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<sst xmlns="http://schemas.openxmlformats.org/spreadsheetml/2006/main" count="66" uniqueCount="62">
  <si>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КБК</t>
  </si>
  <si>
    <t>2 00 00000 00 0000 000</t>
  </si>
  <si>
    <t>Наименование доходов</t>
  </si>
  <si>
    <t>Утверждены</t>
  </si>
  <si>
    <t>Сумма (тыс. руб.)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</si>
  <si>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</si>
  <si>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</si>
  <si>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</si>
  <si>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</si>
  <si>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</si>
  <si>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</si>
  <si>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</si>
  <si>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осуществление отдельных государственных полномочий в сфере административных правонарушений</t>
  </si>
  <si>
    <t>2 02 04000 00 0000 151</t>
  </si>
  <si>
    <t>2 02 04999 10 0000 151</t>
  </si>
  <si>
    <t>2 07 00000 00 0000 180</t>
  </si>
  <si>
    <t xml:space="preserve">2 07 05000 10 0000 180 </t>
  </si>
  <si>
    <t>Иные межбюджетные трансферты</t>
  </si>
  <si>
    <t>Прочие межбюджетные транферты, передаваемые бюджетам поселений, в том числе:</t>
  </si>
  <si>
    <t>на финансирование расходов на выполнение архитектурно-планировочных работ</t>
  </si>
  <si>
    <t>на финансирование расходов по благоустройству территории поселения</t>
  </si>
  <si>
    <t>резервный фонд по выполнению наказов избирателей по поддержке и развитию муниципальных образований Ленинградской области</t>
  </si>
  <si>
    <t>Прочие безвозмездные поступления</t>
  </si>
  <si>
    <t>Прочие безвозмездные поступления в бюджеты поселений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</si>
  <si>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</si>
  <si>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</si>
  <si>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</si>
  <si>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</si>
  <si>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</si>
  <si>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Безвозмездные поступления в 2015 году</t>
  </si>
  <si>
    <t>на поддержку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РФ от 07.05.12г. №600</t>
  </si>
  <si>
    <t>от 03 декабря 2014 г. №26</t>
  </si>
  <si>
    <t>2 02 01001 13 0000 151</t>
  </si>
  <si>
    <t>Дотации бюджетам городских  поселений на выравнивание бюджетной обеспеченности, в том числе: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</si>
  <si>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</si>
  <si>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</si>
  <si>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Федерации, в том числе:</t>
  </si>
  <si>
    <t>2 02 03024 13 0000 151</t>
  </si>
  <si>
    <t>Прочие межбюджетные транферты, передаваемые бюджетам городских поселений, в том числе:</t>
  </si>
  <si>
    <t>2 02 04999 13 0000 151</t>
  </si>
  <si>
    <t xml:space="preserve">2 07 05030 13 0000 180 </t>
  </si>
  <si>
    <t>Прочие безвозмездные поступления в бюджеты городских поселений</t>
  </si>
  <si>
    <t xml:space="preserve">( в редакции решения совета депутатов </t>
  </si>
  <si>
    <t>2 02 02000 00 0000 151</t>
  </si>
  <si>
    <t>Субсидии бюджетам субъектов РФ и муниципальных образований</t>
  </si>
  <si>
    <t>2 02 02077 13 0000 151</t>
  </si>
  <si>
    <t>на газоснабжение жилых домов в микрорайонах "Строитель" и "Левый берег реки Тосна", г. Отрадное</t>
  </si>
  <si>
    <t>Субсидии бюджетам городских поселений на софинансирование капитальных вложений в объекты муниципальной собственности, в том числе: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</si>
  <si>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</si>
  <si>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</si>
  <si>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2 02 02089 13 0002 151</t>
  </si>
  <si>
    <t>из районного  фонда финансовой поддержки поселений</t>
  </si>
  <si>
    <t>Субсидии бюджетам городских поселений на обеспечение мероприятий по по переселению граждан из аварийного жилищного фонда за счет средств бюджетов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</si>
  <si>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</si>
  <si>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</si>
  <si>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>Прочие субсидии бюджетам поселений, в том числе:</t>
  </si>
  <si>
    <t>2 02 02999 13 0000 151</t>
  </si>
  <si>
    <t xml:space="preserve">на капитальный ремонт объектов культуры городских поселений Ленинградской области </t>
  </si>
  <si>
    <t>2 02 02216 13 0000 151</t>
  </si>
  <si>
    <t xml:space="preserve">Субсидии бюджетам городских поселений на осуществление дорожной деятельности </t>
  </si>
  <si>
    <t>от 07 октября 2015 года №33)</t>
  </si>
  <si>
    <t xml:space="preserve">на обеспечение выплат стимулирующего характера работникам муниципальных учреждений культуры Ленинградской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</si>
</sst>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165" fontId="2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0.875" style="1" customWidth="1"/>
    <col min="5" max="5" width="14.875" style="1" customWidth="1"/>
    <col min="6" max="16384" width="9.125" style="1" customWidth="1"/>
  </cols>
  <sheetData>
    <row r="1" spans="4:5" ht="15.75">
      <c r="D1" s="39" t="s">
        <v>3</v>
      </c>
      <c r="E1" s="39"/>
    </row>
    <row r="2" spans="4:5" ht="15.75">
      <c r="D2" s="39" t="s">
        <v>26</v>
      </c>
      <c r="E2" s="39"/>
    </row>
    <row r="3" spans="4:5" ht="15.75">
      <c r="D3" s="39" t="s">
        <v>28</v>
      </c>
      <c r="E3" s="39"/>
    </row>
    <row r="4" spans="4:5" ht="15.75">
      <c r="D4" s="39" t="s">
        <v>31</v>
      </c>
      <c r="E4" s="39"/>
    </row>
    <row r="5" spans="4:5" ht="15.75" customHeight="1">
      <c r="D5" s="39" t="s">
        <v>42</v>
      </c>
      <c r="E5" s="39"/>
    </row>
    <row r="6" spans="4:5" ht="15.75" customHeight="1">
      <c r="D6" s="39" t="s">
        <v>60</v>
      </c>
      <c r="E6" s="39"/>
    </row>
    <row r="7" spans="4:5" ht="15.75">
      <c r="D7" s="39" t="s">
        <v>27</v>
      </c>
      <c r="E7" s="39"/>
    </row>
    <row r="8" spans="1:5" ht="12.75">
      <c r="A8" s="43" t="s">
        <v>29</v>
      </c>
      <c r="B8" s="43"/>
      <c r="C8" s="43"/>
      <c r="D8" s="43"/>
      <c r="E8" s="43"/>
    </row>
    <row r="9" spans="1:5" ht="12.75" customHeight="1">
      <c r="A9" s="43"/>
      <c r="B9" s="43"/>
      <c r="C9" s="43"/>
      <c r="D9" s="43"/>
      <c r="E9" s="43"/>
    </row>
    <row r="10" spans="2:5" ht="17.25" customHeight="1">
      <c r="B10" s="2"/>
      <c r="C10" s="2"/>
      <c r="D10" s="2"/>
      <c r="E10" s="2"/>
    </row>
    <row r="11" spans="1:5" ht="27" customHeight="1">
      <c r="A11" s="5" t="s">
        <v>0</v>
      </c>
      <c r="B11" s="48" t="s">
        <v>2</v>
      </c>
      <c r="C11" s="49"/>
      <c r="D11" s="50"/>
      <c r="E11" s="15" t="s">
        <v>4</v>
      </c>
    </row>
    <row r="12" spans="1:5" ht="17.25" customHeight="1">
      <c r="A12" s="5" t="s">
        <v>1</v>
      </c>
      <c r="B12" s="27" t="s">
        <v>5</v>
      </c>
      <c r="C12" s="28"/>
      <c r="D12" s="29"/>
      <c r="E12" s="16">
        <f>E13+E44</f>
        <v>98403.90000000001</v>
      </c>
    </row>
    <row r="13" spans="1:5" ht="30" customHeight="1">
      <c r="A13" s="8" t="s">
        <v>6</v>
      </c>
      <c r="B13" s="30" t="s">
        <v>7</v>
      </c>
      <c r="C13" s="31"/>
      <c r="D13" s="32"/>
      <c r="E13" s="6">
        <f>E14+E18+E27+E39</f>
        <v>98342.20000000001</v>
      </c>
    </row>
    <row r="14" spans="1:5" ht="30" customHeight="1">
      <c r="A14" s="8" t="s">
        <v>8</v>
      </c>
      <c r="B14" s="30" t="s">
        <v>9</v>
      </c>
      <c r="C14" s="31"/>
      <c r="D14" s="32"/>
      <c r="E14" s="6">
        <f>E15</f>
        <v>20433.9</v>
      </c>
    </row>
    <row r="15" spans="1:5" ht="47.25" customHeight="1">
      <c r="A15" s="7" t="s">
        <v>32</v>
      </c>
      <c r="B15" s="40" t="s">
        <v>33</v>
      </c>
      <c r="C15" s="41"/>
      <c r="D15" s="42"/>
      <c r="E15" s="3">
        <f>E16+E17</f>
        <v>20433.9</v>
      </c>
    </row>
    <row r="16" spans="1:5" ht="27.75" customHeight="1">
      <c r="A16" s="7"/>
      <c r="B16" s="40" t="s">
        <v>51</v>
      </c>
      <c r="C16" s="41"/>
      <c r="D16" s="42"/>
      <c r="E16" s="3">
        <v>4207.9</v>
      </c>
    </row>
    <row r="17" spans="1:5" ht="17.25" customHeight="1">
      <c r="A17" s="7"/>
      <c r="B17" s="40" t="s">
        <v>25</v>
      </c>
      <c r="C17" s="41"/>
      <c r="D17" s="42"/>
      <c r="E17" s="3">
        <v>16226</v>
      </c>
    </row>
    <row r="18" spans="1:5" ht="33" customHeight="1">
      <c r="A18" s="23" t="s">
        <v>43</v>
      </c>
      <c r="B18" s="36" t="s">
        <v>44</v>
      </c>
      <c r="C18" s="37"/>
      <c r="D18" s="38"/>
      <c r="E18" s="24">
        <f>E19+E21+E22+E23+E24</f>
        <v>65608.6</v>
      </c>
    </row>
    <row r="19" spans="1:5" ht="42.75" customHeight="1">
      <c r="A19" s="25" t="s">
        <v>45</v>
      </c>
      <c r="B19" s="33" t="s">
        <v>47</v>
      </c>
      <c r="C19" s="34"/>
      <c r="D19" s="35"/>
      <c r="E19" s="24">
        <f>E20</f>
        <v>9600</v>
      </c>
    </row>
    <row r="20" spans="1:5" ht="34.5" customHeight="1">
      <c r="A20" s="25"/>
      <c r="B20" s="33" t="s">
        <v>46</v>
      </c>
      <c r="C20" s="34"/>
      <c r="D20" s="35"/>
      <c r="E20" s="26">
        <v>9600</v>
      </c>
    </row>
    <row r="21" spans="1:5" ht="88.5" customHeight="1">
      <c r="A21" s="25" t="s">
        <v>49</v>
      </c>
      <c r="B21" s="33" t="s">
        <v>48</v>
      </c>
      <c r="C21" s="34"/>
      <c r="D21" s="35"/>
      <c r="E21" s="26">
        <v>15293.7</v>
      </c>
    </row>
    <row r="22" spans="1:5" ht="58.5" customHeight="1">
      <c r="A22" s="25" t="s">
        <v>50</v>
      </c>
      <c r="B22" s="33" t="s">
        <v>52</v>
      </c>
      <c r="C22" s="34"/>
      <c r="D22" s="35"/>
      <c r="E22" s="26">
        <v>7658.9</v>
      </c>
    </row>
    <row r="23" spans="1:5" ht="36.75" customHeight="1">
      <c r="A23" s="25" t="s">
        <v>58</v>
      </c>
      <c r="B23" s="33" t="s">
        <v>59</v>
      </c>
      <c r="C23" s="34"/>
      <c r="D23" s="35"/>
      <c r="E23" s="26">
        <f>4500+19000+1001</f>
        <v>24501</v>
      </c>
    </row>
    <row r="24" spans="1:5" ht="33.75" customHeight="1">
      <c r="A24" s="25" t="s">
        <v>56</v>
      </c>
      <c r="B24" s="33" t="s">
        <v>55</v>
      </c>
      <c r="C24" s="34"/>
      <c r="D24" s="35"/>
      <c r="E24" s="24">
        <f>E25+E26</f>
        <v>8555</v>
      </c>
    </row>
    <row r="25" spans="1:5" ht="37.5" customHeight="1">
      <c r="A25" s="25"/>
      <c r="B25" s="33" t="s">
        <v>57</v>
      </c>
      <c r="C25" s="34"/>
      <c r="D25" s="35"/>
      <c r="E25" s="26">
        <v>6500</v>
      </c>
    </row>
    <row r="26" spans="1:5" ht="42.75" customHeight="1">
      <c r="A26" s="25"/>
      <c r="B26" s="33" t="s">
        <v>61</v>
      </c>
      <c r="C26" s="34"/>
      <c r="D26" s="35"/>
      <c r="E26" s="26">
        <v>2055</v>
      </c>
    </row>
    <row r="27" spans="1:6" s="20" customFormat="1" ht="30.75" customHeight="1">
      <c r="A27" s="11" t="s">
        <v>10</v>
      </c>
      <c r="B27" s="44" t="s">
        <v>11</v>
      </c>
      <c r="C27" s="45"/>
      <c r="D27" s="46"/>
      <c r="E27" s="6">
        <f>SUM(E28:E29)</f>
        <v>2044.6</v>
      </c>
      <c r="F27" s="1"/>
    </row>
    <row r="28" spans="1:6" ht="63" customHeight="1">
      <c r="A28" s="7" t="s">
        <v>34</v>
      </c>
      <c r="B28" s="47" t="s">
        <v>35</v>
      </c>
      <c r="C28" s="47"/>
      <c r="D28" s="47"/>
      <c r="E28" s="9">
        <f>1023.6-102.2</f>
        <v>921.4</v>
      </c>
      <c r="F28" s="4"/>
    </row>
    <row r="29" spans="1:6" s="4" customFormat="1" ht="45" customHeight="1">
      <c r="A29" s="12" t="s">
        <v>37</v>
      </c>
      <c r="B29" s="47" t="s">
        <v>36</v>
      </c>
      <c r="C29" s="47"/>
      <c r="D29" s="47"/>
      <c r="E29" s="18">
        <f>E30+E31</f>
        <v>1123.2</v>
      </c>
      <c r="F29" s="1"/>
    </row>
    <row r="30" spans="1:5" ht="60.75" customHeight="1">
      <c r="A30" s="12"/>
      <c r="B30" s="40" t="s">
        <v>24</v>
      </c>
      <c r="C30" s="41"/>
      <c r="D30" s="42"/>
      <c r="E30" s="3">
        <v>555.1</v>
      </c>
    </row>
    <row r="31" spans="1:5" ht="42" customHeight="1">
      <c r="A31" s="12"/>
      <c r="B31" s="40" t="s">
        <v>12</v>
      </c>
      <c r="C31" s="41"/>
      <c r="D31" s="42"/>
      <c r="E31" s="3">
        <v>568.1</v>
      </c>
    </row>
    <row r="32" spans="1:6" ht="27" customHeight="1" hidden="1">
      <c r="A32" s="13" t="s">
        <v>13</v>
      </c>
      <c r="B32" s="55" t="s">
        <v>17</v>
      </c>
      <c r="C32" s="55"/>
      <c r="D32" s="55"/>
      <c r="E32" s="19">
        <f>E33</f>
        <v>0</v>
      </c>
      <c r="F32" s="21"/>
    </row>
    <row r="33" spans="1:5" s="21" customFormat="1" ht="31.5" customHeight="1" hidden="1">
      <c r="A33" s="10" t="s">
        <v>14</v>
      </c>
      <c r="B33" s="54" t="s">
        <v>18</v>
      </c>
      <c r="C33" s="54"/>
      <c r="D33" s="54"/>
      <c r="E33" s="17">
        <f>E34+E35+E36</f>
        <v>0</v>
      </c>
    </row>
    <row r="34" spans="1:5" s="21" customFormat="1" ht="37.5" customHeight="1" hidden="1">
      <c r="A34" s="10"/>
      <c r="B34" s="47" t="s">
        <v>19</v>
      </c>
      <c r="C34" s="47"/>
      <c r="D34" s="47"/>
      <c r="E34" s="17">
        <v>0</v>
      </c>
    </row>
    <row r="35" spans="1:6" s="21" customFormat="1" ht="33" customHeight="1" hidden="1">
      <c r="A35" s="14"/>
      <c r="B35" s="47" t="s">
        <v>20</v>
      </c>
      <c r="C35" s="47"/>
      <c r="D35" s="47"/>
      <c r="E35" s="17">
        <v>0</v>
      </c>
      <c r="F35" s="1"/>
    </row>
    <row r="36" spans="1:5" ht="33" customHeight="1" hidden="1">
      <c r="A36" s="14"/>
      <c r="B36" s="47" t="s">
        <v>21</v>
      </c>
      <c r="C36" s="47"/>
      <c r="D36" s="47"/>
      <c r="E36" s="17">
        <v>0</v>
      </c>
    </row>
    <row r="37" spans="1:6" ht="19.5" customHeight="1" hidden="1">
      <c r="A37" s="13" t="s">
        <v>15</v>
      </c>
      <c r="B37" s="51" t="s">
        <v>22</v>
      </c>
      <c r="C37" s="52"/>
      <c r="D37" s="53"/>
      <c r="E37" s="19">
        <f>E38</f>
        <v>0</v>
      </c>
      <c r="F37" s="22"/>
    </row>
    <row r="38" spans="1:6" s="22" customFormat="1" ht="30.75" customHeight="1" hidden="1">
      <c r="A38" s="7" t="s">
        <v>16</v>
      </c>
      <c r="B38" s="40" t="s">
        <v>23</v>
      </c>
      <c r="C38" s="41"/>
      <c r="D38" s="42"/>
      <c r="E38" s="3">
        <v>0</v>
      </c>
      <c r="F38" s="1"/>
    </row>
    <row r="39" spans="1:5" ht="14.25">
      <c r="A39" s="23" t="s">
        <v>13</v>
      </c>
      <c r="B39" s="36" t="s">
        <v>17</v>
      </c>
      <c r="C39" s="37"/>
      <c r="D39" s="38"/>
      <c r="E39" s="24">
        <f>E40</f>
        <v>10255.1</v>
      </c>
    </row>
    <row r="40" spans="1:5" ht="30" customHeight="1">
      <c r="A40" s="25" t="s">
        <v>39</v>
      </c>
      <c r="B40" s="33" t="s">
        <v>38</v>
      </c>
      <c r="C40" s="34"/>
      <c r="D40" s="35"/>
      <c r="E40" s="26">
        <f>E41+E42+E43</f>
        <v>10255.1</v>
      </c>
    </row>
    <row r="41" spans="1:5" ht="89.25" customHeight="1">
      <c r="A41" s="25"/>
      <c r="B41" s="33" t="s">
        <v>30</v>
      </c>
      <c r="C41" s="34"/>
      <c r="D41" s="35"/>
      <c r="E41" s="26">
        <v>7655.1</v>
      </c>
    </row>
    <row r="42" spans="1:5" ht="41.25" customHeight="1">
      <c r="A42" s="25"/>
      <c r="B42" s="33" t="s">
        <v>53</v>
      </c>
      <c r="C42" s="34"/>
      <c r="D42" s="35"/>
      <c r="E42" s="26">
        <v>900</v>
      </c>
    </row>
    <row r="43" spans="1:5" ht="45.75" customHeight="1">
      <c r="A43" s="25"/>
      <c r="B43" s="33" t="s">
        <v>54</v>
      </c>
      <c r="C43" s="34"/>
      <c r="D43" s="35"/>
      <c r="E43" s="26">
        <v>1700</v>
      </c>
    </row>
    <row r="44" spans="1:5" ht="15.75">
      <c r="A44" s="13" t="s">
        <v>15</v>
      </c>
      <c r="B44" s="51" t="s">
        <v>22</v>
      </c>
      <c r="C44" s="52"/>
      <c r="D44" s="53"/>
      <c r="E44" s="19">
        <f>E45</f>
        <v>61.7</v>
      </c>
    </row>
    <row r="45" spans="1:5" ht="29.25" customHeight="1">
      <c r="A45" s="7" t="s">
        <v>40</v>
      </c>
      <c r="B45" s="40" t="s">
        <v>41</v>
      </c>
      <c r="C45" s="41"/>
      <c r="D45" s="42"/>
      <c r="E45" s="3">
        <f>6+9.2+19.2+27.3</f>
        <v>61.7</v>
      </c>
    </row>
  </sheetData>
  <sheetProtection/>
  <mergeCells count="43">
    <mergeCell ref="B26:D26"/>
    <mergeCell ref="B24:D24"/>
    <mergeCell ref="B25:D25"/>
    <mergeCell ref="B23:D23"/>
    <mergeCell ref="B39:D39"/>
    <mergeCell ref="B33:D33"/>
    <mergeCell ref="B34:D34"/>
    <mergeCell ref="B29:D29"/>
    <mergeCell ref="B30:D30"/>
    <mergeCell ref="B31:D31"/>
    <mergeCell ref="B32:D32"/>
    <mergeCell ref="B44:D44"/>
    <mergeCell ref="B35:D35"/>
    <mergeCell ref="B36:D36"/>
    <mergeCell ref="B37:D37"/>
    <mergeCell ref="B38:D38"/>
    <mergeCell ref="B43:D43"/>
    <mergeCell ref="B42:D42"/>
    <mergeCell ref="B45:D45"/>
    <mergeCell ref="B40:D40"/>
    <mergeCell ref="B41:D41"/>
    <mergeCell ref="A8:E9"/>
    <mergeCell ref="B27:D27"/>
    <mergeCell ref="B28:D28"/>
    <mergeCell ref="B15:D15"/>
    <mergeCell ref="B16:D16"/>
    <mergeCell ref="B17:D17"/>
    <mergeCell ref="B11:D11"/>
    <mergeCell ref="D1:E1"/>
    <mergeCell ref="D2:E2"/>
    <mergeCell ref="D3:E3"/>
    <mergeCell ref="D7:E7"/>
    <mergeCell ref="D4:E4"/>
    <mergeCell ref="D5:E5"/>
    <mergeCell ref="D6:E6"/>
    <mergeCell ref="B21:D21"/>
    <mergeCell ref="B22:D22"/>
    <mergeCell ref="B19:D19"/>
    <mergeCell ref="B18:D18"/>
    <mergeCell ref="B12:D12"/>
    <mergeCell ref="B13:D13"/>
    <mergeCell ref="B14:D14"/>
    <mergeCell ref="B20:D20"/>
  </mergeCells>
  <printOptions/>
  <pageMargins left="0.75" right="0.66" top="0.67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2015-02-05T14:38:01Z</cp:lastPrinted>
  <dcterms:created xsi:type="dcterms:W3CDTF">2005-10-13T11:49:31Z</dcterms:created>
  <dcterms:modified xsi:type="dcterms:W3CDTF">2015-10-12T10:03:37Z</dcterms:modified>
  <cp:category/>
  <cp:version/>
  <cp:contentType/>
  <cp:contentStatus/>
</cp:coreProperties>
</file>