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8880" activeTab="0"/>
  </bookViews>
  <sheets>
    <sheet name="Приложение 7" sheetId="1" r:id="rId1"/>
  </sheets>
  <definedNames>
    <definedName name="_xlnm.Print_Area" localSheetId="0">'Приложение 7'!$A$1:$D$51</definedName>
  </definedNames>
  <calcPr fullCalcOnLoad="1"/>
</workbook>
</file>

<file path=xl/sharedStrings.xml><?xml version="1.0" encoding="utf-8"?>
<sst xmlns="http://schemas.openxmlformats.org/spreadsheetml/2006/main" count="91" uniqueCount="91">
  <si>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</si>
  <si>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</si>
  <si>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</si>
  <si>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</si>
  <si>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</si>
  <si>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</si>
  <si>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</si>
  <si>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</si>
  <si>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</si>
  <si>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</si>
  <si>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</si>
  <si>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</si>
  <si>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</si>
  <si>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</si>
  <si>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</si>
  <si>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</si>
  <si>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</si>
  <si>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</si>
  <si>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</si>
  <si>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</si>
  <si>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</si>
  <si>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</si>
  <si>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</si>
  <si>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</si>
  <si>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</si>
  <si>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</si>
  <si>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</si>
  <si>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</si>
  <si>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</si>
  <si>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</si>
  <si>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</si>
  <si>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</si>
  <si>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</si>
  <si>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</si>
  <si>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</si>
  <si>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</si>
  <si>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</si>
  <si>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</si>
  <si>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</si>
  <si>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</si>
  <si>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</si>
  <si>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</si>
  <si>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</si>
  <si>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</si>
  <si>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</si>
  <si>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</si>
  <si>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Массовый спорт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</si>
  <si>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</si>
  <si>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</si>
  <si>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</si>
  <si>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</si>
  <si>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</si>
  <si>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</si>
  <si>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</si>
  <si>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</si>
  <si>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</si>
  <si>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</si>
  <si>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</si>
  <si>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</si>
  <si>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</si>
  <si>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</si>
  <si>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</si>
  <si>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Обеспечение пожарной безопасности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</si>
  <si>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</si>
  <si>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</si>
  <si>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</si>
  <si>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</si>
  <si>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</si>
  <si>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</si>
  <si>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</si>
  <si>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</si>
  <si>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</si>
  <si>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</si>
  <si>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</si>
  <si>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</si>
  <si>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</si>
  <si>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</si>
  <si>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(Приложение 7)</t>
  </si>
  <si>
    <t>МО "Город отрадное" третьего созыва</t>
  </si>
  <si>
    <t>МО "Город Отрадное" по разделам и подразделам</t>
  </si>
  <si>
    <t xml:space="preserve"> классификации расходов  бюджетов  на 2017 год</t>
  </si>
  <si>
    <t>от 08 декабря 2016 г. № 55</t>
  </si>
  <si>
    <t>1204</t>
  </si>
  <si>
    <t>Другие вопросы в области средств массовой информации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</si>
  <si>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</si>
  <si>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</si>
  <si>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</si>
  <si>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</si>
  <si>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2017 год сумма (тысяч рублей)</t>
  </si>
  <si>
    <t xml:space="preserve">( в редакции решения совета депутатов </t>
  </si>
  <si>
    <t>от 11 августа 2017 года №34)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</si>
</sst>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8" fillId="0" borderId="23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172" fontId="2" fillId="0" borderId="2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view="pageBreakPreview" zoomScale="75" zoomScaleSheetLayoutView="75" zoomScalePageLayoutView="0" workbookViewId="0" topLeftCell="A1">
      <selection activeCell="D29" sqref="D29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6.75390625" style="0" customWidth="1"/>
  </cols>
  <sheetData>
    <row r="1" spans="1:4" ht="15.75">
      <c r="A1" s="50"/>
      <c r="B1" s="70" t="s">
        <v>57</v>
      </c>
      <c r="C1" s="70"/>
      <c r="D1" s="70"/>
    </row>
    <row r="2" spans="1:4" ht="20.25">
      <c r="A2" s="49"/>
      <c r="B2" s="70" t="s">
        <v>58</v>
      </c>
      <c r="C2" s="70"/>
      <c r="D2" s="70"/>
    </row>
    <row r="3" spans="1:4" ht="15.75">
      <c r="A3" s="1"/>
      <c r="B3" s="70" t="s">
        <v>78</v>
      </c>
      <c r="C3" s="70"/>
      <c r="D3" s="70"/>
    </row>
    <row r="4" spans="1:4" ht="15.75">
      <c r="A4" s="1"/>
      <c r="B4" s="70" t="s">
        <v>81</v>
      </c>
      <c r="C4" s="70"/>
      <c r="D4" s="70"/>
    </row>
    <row r="5" spans="1:4" ht="15.75">
      <c r="A5" s="1"/>
      <c r="B5" s="70" t="s">
        <v>89</v>
      </c>
      <c r="C5" s="70"/>
      <c r="D5" s="70"/>
    </row>
    <row r="6" spans="1:4" ht="15.75">
      <c r="A6" s="1"/>
      <c r="B6" s="70" t="s">
        <v>90</v>
      </c>
      <c r="C6" s="70"/>
      <c r="D6" s="70"/>
    </row>
    <row r="7" spans="1:4" ht="18" customHeight="1">
      <c r="A7" s="1"/>
      <c r="B7" s="1"/>
      <c r="C7" s="70" t="s">
        <v>77</v>
      </c>
      <c r="D7" s="70"/>
    </row>
    <row r="8" spans="1:4" ht="20.25">
      <c r="A8" s="69" t="s">
        <v>54</v>
      </c>
      <c r="B8" s="69"/>
      <c r="C8" s="69"/>
      <c r="D8" s="69"/>
    </row>
    <row r="9" spans="1:4" ht="20.25">
      <c r="A9" s="69" t="s">
        <v>79</v>
      </c>
      <c r="B9" s="69"/>
      <c r="C9" s="69"/>
      <c r="D9" s="69"/>
    </row>
    <row r="10" spans="1:4" ht="20.25">
      <c r="A10" s="69" t="s">
        <v>80</v>
      </c>
      <c r="B10" s="69"/>
      <c r="C10" s="69"/>
      <c r="D10" s="69"/>
    </row>
    <row r="11" spans="1:4" ht="13.5" thickBot="1">
      <c r="A11" s="3"/>
      <c r="B11" s="4"/>
      <c r="C11" s="2"/>
      <c r="D11" s="2"/>
    </row>
    <row r="12" spans="1:4" ht="35.25" customHeight="1" thickBot="1" thickTop="1">
      <c r="A12" s="62" t="s">
        <v>0</v>
      </c>
      <c r="B12" s="61" t="s">
        <v>1</v>
      </c>
      <c r="C12" s="60" t="s">
        <v>2</v>
      </c>
      <c r="D12" s="60" t="s">
        <v>88</v>
      </c>
    </row>
    <row r="13" spans="1:4" ht="19.5" thickTop="1">
      <c r="A13" s="5" t="s">
        <v>3</v>
      </c>
      <c r="B13" s="6" t="s">
        <v>4</v>
      </c>
      <c r="C13" s="7"/>
      <c r="D13" s="8">
        <f>SUM(D14:D19)</f>
        <v>37864.899999999994</v>
      </c>
    </row>
    <row r="14" spans="1:4" ht="37.5">
      <c r="A14" s="9" t="s">
        <v>5</v>
      </c>
      <c r="B14" s="10"/>
      <c r="C14" s="11" t="s">
        <v>6</v>
      </c>
      <c r="D14" s="12">
        <v>1970.5</v>
      </c>
    </row>
    <row r="15" spans="1:4" ht="37.5">
      <c r="A15" s="13" t="s">
        <v>7</v>
      </c>
      <c r="B15" s="14"/>
      <c r="C15" s="15" t="s">
        <v>8</v>
      </c>
      <c r="D15" s="16">
        <f>3409.6+110.3</f>
        <v>3519.9</v>
      </c>
    </row>
    <row r="16" spans="1:4" ht="56.25">
      <c r="A16" s="13" t="s">
        <v>9</v>
      </c>
      <c r="B16" s="17"/>
      <c r="C16" s="15" t="s">
        <v>10</v>
      </c>
      <c r="D16" s="16">
        <f>25546.6+399.7+110</f>
        <v>26056.3</v>
      </c>
    </row>
    <row r="17" spans="1:4" ht="37.5">
      <c r="A17" s="13" t="s">
        <v>60</v>
      </c>
      <c r="B17" s="17"/>
      <c r="C17" s="15" t="s">
        <v>11</v>
      </c>
      <c r="D17" s="16">
        <v>439.3</v>
      </c>
    </row>
    <row r="18" spans="1:4" ht="18.75">
      <c r="A18" s="18" t="s">
        <v>12</v>
      </c>
      <c r="B18" s="19"/>
      <c r="C18" s="20" t="s">
        <v>13</v>
      </c>
      <c r="D18" s="21">
        <v>1247.9</v>
      </c>
    </row>
    <row r="19" spans="1:4" ht="18.75">
      <c r="A19" s="22" t="s">
        <v>14</v>
      </c>
      <c r="B19" s="23"/>
      <c r="C19" s="24" t="s">
        <v>15</v>
      </c>
      <c r="D19" s="25">
        <f>4378+253</f>
        <v>4631</v>
      </c>
    </row>
    <row r="20" spans="1:4" ht="18.75">
      <c r="A20" s="56" t="s">
        <v>86</v>
      </c>
      <c r="B20" s="57" t="s">
        <v>84</v>
      </c>
      <c r="C20" s="58"/>
      <c r="D20" s="59">
        <f>D21</f>
        <v>1092.2</v>
      </c>
    </row>
    <row r="21" spans="1:4" ht="18.75">
      <c r="A21" s="32" t="s">
        <v>87</v>
      </c>
      <c r="B21" s="33"/>
      <c r="C21" s="54" t="s">
        <v>85</v>
      </c>
      <c r="D21" s="55">
        <v>1092.2</v>
      </c>
    </row>
    <row r="22" spans="1:4" ht="21.75" customHeight="1">
      <c r="A22" s="26" t="s">
        <v>16</v>
      </c>
      <c r="B22" s="27" t="s">
        <v>17</v>
      </c>
      <c r="C22" s="27"/>
      <c r="D22" s="28">
        <f>D23+D24+D25</f>
        <v>1511.6</v>
      </c>
    </row>
    <row r="23" spans="1:4" ht="37.5">
      <c r="A23" s="13" t="s">
        <v>59</v>
      </c>
      <c r="B23" s="30"/>
      <c r="C23" s="17" t="s">
        <v>18</v>
      </c>
      <c r="D23" s="16">
        <v>742.6</v>
      </c>
    </row>
    <row r="24" spans="1:4" ht="18.75">
      <c r="A24" s="51" t="s">
        <v>62</v>
      </c>
      <c r="B24" s="52"/>
      <c r="C24" s="52" t="s">
        <v>63</v>
      </c>
      <c r="D24" s="53">
        <v>66</v>
      </c>
    </row>
    <row r="25" spans="1:4" ht="37.5">
      <c r="A25" s="13" t="s">
        <v>65</v>
      </c>
      <c r="B25" s="30"/>
      <c r="C25" s="17" t="s">
        <v>64</v>
      </c>
      <c r="D25" s="16">
        <v>703</v>
      </c>
    </row>
    <row r="26" spans="1:4" ht="18.75">
      <c r="A26" s="26" t="s">
        <v>19</v>
      </c>
      <c r="B26" s="27" t="s">
        <v>20</v>
      </c>
      <c r="C26" s="27"/>
      <c r="D26" s="28">
        <f>SUM(D27:D29)</f>
        <v>46819.1</v>
      </c>
    </row>
    <row r="27" spans="1:4" ht="18.75">
      <c r="A27" s="18" t="s">
        <v>66</v>
      </c>
      <c r="B27" s="29"/>
      <c r="C27" s="19" t="s">
        <v>67</v>
      </c>
      <c r="D27" s="21">
        <v>1500</v>
      </c>
    </row>
    <row r="28" spans="1:4" ht="18.75">
      <c r="A28" s="13" t="s">
        <v>21</v>
      </c>
      <c r="B28" s="30"/>
      <c r="C28" s="17" t="s">
        <v>22</v>
      </c>
      <c r="D28" s="16">
        <v>44566.1</v>
      </c>
    </row>
    <row r="29" spans="1:4" ht="18.75">
      <c r="A29" s="18" t="s">
        <v>23</v>
      </c>
      <c r="B29" s="19"/>
      <c r="C29" s="19" t="s">
        <v>24</v>
      </c>
      <c r="D29" s="21">
        <v>753</v>
      </c>
    </row>
    <row r="30" spans="1:4" ht="18.75">
      <c r="A30" s="26" t="s">
        <v>25</v>
      </c>
      <c r="B30" s="27" t="s">
        <v>26</v>
      </c>
      <c r="C30" s="31"/>
      <c r="D30" s="28">
        <f>SUM(D31:D34)</f>
        <v>105882.9</v>
      </c>
    </row>
    <row r="31" spans="1:4" ht="18.75">
      <c r="A31" s="18" t="s">
        <v>27</v>
      </c>
      <c r="B31" s="29"/>
      <c r="C31" s="19" t="s">
        <v>28</v>
      </c>
      <c r="D31" s="21">
        <v>19363.9</v>
      </c>
    </row>
    <row r="32" spans="1:4" ht="18.75">
      <c r="A32" s="65" t="s">
        <v>70</v>
      </c>
      <c r="B32" s="29"/>
      <c r="C32" s="19" t="s">
        <v>68</v>
      </c>
      <c r="D32" s="21">
        <v>47945.5</v>
      </c>
    </row>
    <row r="33" spans="1:4" ht="18.75">
      <c r="A33" s="13" t="s">
        <v>71</v>
      </c>
      <c r="B33" s="66"/>
      <c r="C33" s="67" t="s">
        <v>69</v>
      </c>
      <c r="D33" s="68">
        <v>29832</v>
      </c>
    </row>
    <row r="34" spans="1:4" ht="18.75">
      <c r="A34" s="18" t="s">
        <v>56</v>
      </c>
      <c r="B34" s="29"/>
      <c r="C34" s="19" t="s">
        <v>55</v>
      </c>
      <c r="D34" s="21">
        <v>8741.5</v>
      </c>
    </row>
    <row r="35" spans="1:4" ht="18.75">
      <c r="A35" s="26" t="s">
        <v>29</v>
      </c>
      <c r="B35" s="27" t="s">
        <v>30</v>
      </c>
      <c r="C35" s="31"/>
      <c r="D35" s="28">
        <f>SUM(D36:D36)</f>
        <v>550</v>
      </c>
    </row>
    <row r="36" spans="1:4" ht="18.75">
      <c r="A36" s="13" t="s">
        <v>61</v>
      </c>
      <c r="B36" s="30"/>
      <c r="C36" s="17" t="s">
        <v>31</v>
      </c>
      <c r="D36" s="16">
        <v>550</v>
      </c>
    </row>
    <row r="37" spans="1:4" ht="18.75">
      <c r="A37" s="26" t="s">
        <v>32</v>
      </c>
      <c r="B37" s="27" t="s">
        <v>33</v>
      </c>
      <c r="C37" s="27"/>
      <c r="D37" s="28">
        <f>SUM(D38:D39)</f>
        <v>24255</v>
      </c>
    </row>
    <row r="38" spans="1:4" ht="18.75">
      <c r="A38" s="9" t="s">
        <v>34</v>
      </c>
      <c r="B38" s="19"/>
      <c r="C38" s="19" t="s">
        <v>35</v>
      </c>
      <c r="D38" s="21">
        <v>23095</v>
      </c>
    </row>
    <row r="39" spans="1:4" ht="18.75">
      <c r="A39" s="32" t="s">
        <v>37</v>
      </c>
      <c r="B39" s="23"/>
      <c r="C39" s="23" t="s">
        <v>36</v>
      </c>
      <c r="D39" s="25">
        <v>1160</v>
      </c>
    </row>
    <row r="40" spans="1:4" ht="18.75">
      <c r="A40" s="26" t="s">
        <v>39</v>
      </c>
      <c r="B40" s="27" t="s">
        <v>40</v>
      </c>
      <c r="C40" s="31"/>
      <c r="D40" s="28">
        <f>SUM(D41:D42)</f>
        <v>7476.7</v>
      </c>
    </row>
    <row r="41" spans="1:4" ht="18.75">
      <c r="A41" s="18" t="s">
        <v>41</v>
      </c>
      <c r="B41" s="19"/>
      <c r="C41" s="19" t="s">
        <v>42</v>
      </c>
      <c r="D41" s="21">
        <v>1283.5</v>
      </c>
    </row>
    <row r="42" spans="1:4" ht="18.75">
      <c r="A42" s="13" t="s">
        <v>43</v>
      </c>
      <c r="B42" s="17"/>
      <c r="C42" s="17" t="s">
        <v>44</v>
      </c>
      <c r="D42" s="16">
        <v>6193.2</v>
      </c>
    </row>
    <row r="43" spans="1:4" ht="18.75">
      <c r="A43" s="26" t="s">
        <v>38</v>
      </c>
      <c r="B43" s="27" t="s">
        <v>45</v>
      </c>
      <c r="C43" s="27"/>
      <c r="D43" s="28">
        <f>D44+D45</f>
        <v>647.5</v>
      </c>
    </row>
    <row r="44" spans="1:4" ht="18.75">
      <c r="A44" s="37" t="s">
        <v>46</v>
      </c>
      <c r="B44" s="34"/>
      <c r="C44" s="35" t="s">
        <v>72</v>
      </c>
      <c r="D44" s="36">
        <v>500</v>
      </c>
    </row>
    <row r="45" spans="1:4" ht="18.75">
      <c r="A45" s="37" t="s">
        <v>74</v>
      </c>
      <c r="B45" s="38"/>
      <c r="C45" s="23" t="s">
        <v>73</v>
      </c>
      <c r="D45" s="39">
        <v>147.5</v>
      </c>
    </row>
    <row r="46" spans="1:4" ht="18.75">
      <c r="A46" s="40" t="s">
        <v>47</v>
      </c>
      <c r="B46" s="27" t="s">
        <v>48</v>
      </c>
      <c r="C46" s="31"/>
      <c r="D46" s="41">
        <f>D47+D48</f>
        <v>3452</v>
      </c>
    </row>
    <row r="47" spans="1:4" ht="18.75">
      <c r="A47" s="43" t="s">
        <v>76</v>
      </c>
      <c r="B47" s="29"/>
      <c r="C47" s="19" t="s">
        <v>75</v>
      </c>
      <c r="D47" s="42">
        <v>2900</v>
      </c>
    </row>
    <row r="48" spans="1:4" ht="18.75">
      <c r="A48" s="63" t="s">
        <v>83</v>
      </c>
      <c r="B48" s="27"/>
      <c r="C48" s="31" t="s">
        <v>82</v>
      </c>
      <c r="D48" s="64">
        <v>552</v>
      </c>
    </row>
    <row r="49" spans="1:4" ht="18.75">
      <c r="A49" s="48" t="s">
        <v>49</v>
      </c>
      <c r="B49" s="27" t="s">
        <v>50</v>
      </c>
      <c r="C49" s="31"/>
      <c r="D49" s="41">
        <f>D50</f>
        <v>400</v>
      </c>
    </row>
    <row r="50" spans="1:4" ht="21" customHeight="1" thickBot="1">
      <c r="A50" s="47" t="s">
        <v>51</v>
      </c>
      <c r="B50" s="29"/>
      <c r="C50" s="19" t="s">
        <v>52</v>
      </c>
      <c r="D50" s="42">
        <v>400</v>
      </c>
    </row>
    <row r="51" spans="1:4" ht="21" thickBot="1">
      <c r="A51" s="44" t="s">
        <v>53</v>
      </c>
      <c r="B51" s="45"/>
      <c r="C51" s="45"/>
      <c r="D51" s="46">
        <f>D13+D20+D22+D26+D30+D35+D37+D40+D43+D46+D49-0.1</f>
        <v>229951.8</v>
      </c>
    </row>
    <row r="54" ht="12.75" hidden="1"/>
    <row r="58" ht="39" customHeight="1"/>
    <row r="62" ht="35.25" customHeight="1"/>
  </sheetData>
  <sheetProtection/>
  <mergeCells count="10">
    <mergeCell ref="A10:D10"/>
    <mergeCell ref="A8:D8"/>
    <mergeCell ref="B1:D1"/>
    <mergeCell ref="B2:D2"/>
    <mergeCell ref="B3:D3"/>
    <mergeCell ref="B4:D4"/>
    <mergeCell ref="A9:D9"/>
    <mergeCell ref="C7:D7"/>
    <mergeCell ref="B5:D5"/>
    <mergeCell ref="B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2017-08-14T07:33:56Z</cp:lastPrinted>
  <dcterms:created xsi:type="dcterms:W3CDTF">2015-02-17T06:06:32Z</dcterms:created>
  <dcterms:modified xsi:type="dcterms:W3CDTF">2017-08-14T07:52:50Z</dcterms:modified>
  <cp:category/>
  <cp:version/>
  <cp:contentType/>
  <cp:contentStatus/>
</cp:coreProperties>
</file>