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 activeTab="0"/>
  </bookViews>
  <sheets>
    <sheet name="процессуальные мероприятия " sheetId="1" r:id="rId1"/>
    <sheet name="Лист1" sheetId="2" r:id="rId2"/>
  </sheets>
  <definedNames/>
  <calcPr calcId="162913"/>
</workbook>
</file>

<file path=xl/sharedStrings.xml><?xml version="1.0" encoding="utf-8"?>
<sst xmlns="http://schemas.openxmlformats.org/spreadsheetml/2006/main" count="98" uniqueCount="42">
  <si>
    <t>№ п/п</t>
  </si>
  <si>
    <t>Источники финансирования</t>
  </si>
  <si>
    <t>Местный бюджет</t>
  </si>
  <si>
    <t>Администрация МО «Город Отрадное»</t>
  </si>
  <si>
    <t xml:space="preserve">Годы реализации </t>
  </si>
  <si>
    <t>Оценка расходов (тыс. руб. в ценах соответствующих лет)</t>
  </si>
  <si>
    <t>2022-2024</t>
  </si>
  <si>
    <t>Наименование структурного элемента</t>
  </si>
  <si>
    <t>Цель структурного элемента</t>
  </si>
  <si>
    <t>Ответственный исполнитель, соисполнитель, участник</t>
  </si>
  <si>
    <t xml:space="preserve">План реализации муниципальной программы "Обеспечение качественным жильем граждан на территории Отрадненского городского поселения Кировского муниципального района Ленинградской области на 2022-2024 г.г."
</t>
  </si>
  <si>
    <t xml:space="preserve">Администрация МО «Город Отрадное», </t>
  </si>
  <si>
    <t>1.</t>
  </si>
  <si>
    <t>2.</t>
  </si>
  <si>
    <t>1.1.</t>
  </si>
  <si>
    <t xml:space="preserve"> "Ремонт жилых помещений муниципального жилищного фонда (специализированный жилищный фонд"</t>
  </si>
  <si>
    <t>1.2.</t>
  </si>
  <si>
    <t xml:space="preserve"> Ремонт жилищного фонда социального использования (текущий ремонт жилых помещений)</t>
  </si>
  <si>
    <t>Взносы за капитальный ремонт по жилым помещениям муниципального жилищного фонда</t>
  </si>
  <si>
    <t>1.4.</t>
  </si>
  <si>
    <t>Расчеты за услуги по начислению</t>
  </si>
  <si>
    <t>Содержание и обслуживание свободного муниципального жилищного фонда</t>
  </si>
  <si>
    <t>Изготовление технической документации на жилые помещения муниципального жилищного фонда</t>
  </si>
  <si>
    <t xml:space="preserve"> Проведение экспертиз жилых помещений муниципального жилищного фонда в рамках назначенных МВК</t>
  </si>
  <si>
    <t>Нотариальное удостоверение сделок, в том числе оформление доверенностей, необходимых для реализации сделок с недвижимостью</t>
  </si>
  <si>
    <t>Прочие мероприятия по муниципальному жилищному фонду</t>
  </si>
  <si>
    <t>Снос и утилизация аварийных МКД</t>
  </si>
  <si>
    <t>Комплекс процессных мероприятий "Мероприятия в области жилищного хозяйства"</t>
  </si>
  <si>
    <t>"Содержание и ремонт жилых помещений муниципального жилищного фонда"</t>
  </si>
  <si>
    <t>Прочие мероприятия в области жилищного хозяйства</t>
  </si>
  <si>
    <t>3.1.</t>
  </si>
  <si>
    <t>3.2.</t>
  </si>
  <si>
    <t>3.3.</t>
  </si>
  <si>
    <t>3.4.</t>
  </si>
  <si>
    <t>Комплексы процессных мероприятий</t>
  </si>
  <si>
    <t>Мероприятия, направленные на достижение целей проектов</t>
  </si>
  <si>
    <r>
      <t>Мероприятия, направленные на достижение цели федерального прое</t>
    </r>
    <r>
      <rPr>
        <b/>
        <sz val="11"/>
        <rFont val="Times New Roman"/>
        <family val="1"/>
      </rPr>
      <t>кта "Обеспечение устойчивого сокращения непригодного для проживания жилищного фонда""</t>
    </r>
  </si>
  <si>
    <t>Реализация мероприятий по обеспечению жильем молодых семей</t>
  </si>
  <si>
    <t>Комплекс процессных мероприятий "Содействие в обеспечении жильем граждан Ленинградской области"</t>
  </si>
  <si>
    <t>1.3.</t>
  </si>
  <si>
    <t>Реализация мероприятий по приобретению жилых помещений</t>
  </si>
  <si>
    <t>Приложение 2
к постановлению администрации 
МО «Город Отрадное
от «  23  »  декабря   2022 года №739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</si>
</sst>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\ _₽_-;\-* #,##0.0\ _₽_-;_-* &quot;-&quot;?\ _₽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2" fontId="3" fillId="4" borderId="1" xfId="0" applyNumberFormat="1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2" fontId="3" fillId="6" borderId="1" xfId="0" applyNumberFormat="1" applyFont="1" applyFill="1" applyBorder="1" applyAlignment="1">
      <alignment horizontal="center" vertical="top" wrapText="1"/>
    </xf>
    <xf numFmtId="2" fontId="3" fillId="7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2" fontId="3" fillId="0" borderId="0" xfId="0" applyNumberFormat="1" applyFont="1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5" borderId="1" xfId="0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 applyAlignment="1">
      <alignment horizontal="center" vertical="top" wrapText="1"/>
    </xf>
    <xf numFmtId="2" fontId="2" fillId="7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7" fillId="5" borderId="1" xfId="0" applyNumberFormat="1" applyFont="1" applyFill="1" applyBorder="1" applyAlignment="1">
      <alignment horizontal="center" vertical="top" wrapText="1"/>
    </xf>
    <xf numFmtId="164" fontId="7" fillId="6" borderId="1" xfId="0" applyNumberFormat="1" applyFont="1" applyFill="1" applyBorder="1" applyAlignment="1">
      <alignment horizontal="center" vertical="top" wrapText="1"/>
    </xf>
    <xf numFmtId="164" fontId="7" fillId="7" borderId="1" xfId="0" applyNumberFormat="1" applyFont="1" applyFill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8" fillId="5" borderId="1" xfId="0" applyNumberFormat="1" applyFont="1" applyFill="1" applyBorder="1" applyAlignment="1">
      <alignment horizontal="center" vertical="top" wrapText="1"/>
    </xf>
    <xf numFmtId="164" fontId="8" fillId="6" borderId="1" xfId="0" applyNumberFormat="1" applyFont="1" applyFill="1" applyBorder="1" applyAlignment="1">
      <alignment horizontal="center" vertical="top" wrapText="1"/>
    </xf>
    <xf numFmtId="164" fontId="8" fillId="7" borderId="1" xfId="0" applyNumberFormat="1" applyFont="1" applyFill="1" applyBorder="1" applyAlignment="1">
      <alignment horizontal="center" vertical="top" wrapText="1"/>
    </xf>
    <xf numFmtId="164" fontId="8" fillId="4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8" fillId="5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2" fillId="2" borderId="6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9"/>
  <sheetViews>
    <sheetView tabSelected="1" zoomScale="80" zoomScaleNormal="80" workbookViewId="0" topLeftCell="A1">
      <selection activeCell="F2" sqref="F2"/>
    </sheetView>
  </sheetViews>
  <sheetFormatPr defaultColWidth="9.140625" defaultRowHeight="15"/>
  <cols>
    <col min="1" max="1" width="5.8515625" style="12" customWidth="1"/>
    <col min="2" max="2" width="51.140625" style="13" customWidth="1"/>
    <col min="3" max="3" width="30.28125" style="13" customWidth="1"/>
    <col min="4" max="4" width="43.8515625" style="13" customWidth="1"/>
    <col min="5" max="5" width="15.8515625" style="13" customWidth="1"/>
    <col min="6" max="6" width="21.28125" style="7" customWidth="1"/>
    <col min="7" max="7" width="32.28125" style="14" customWidth="1"/>
    <col min="8" max="8" width="9.28125" style="0" bestFit="1" customWidth="1"/>
  </cols>
  <sheetData>
    <row r="1" spans="6:7" ht="71.25" customHeight="1">
      <c r="F1" s="55" t="s">
        <v>41</v>
      </c>
      <c r="G1" s="56"/>
    </row>
    <row r="4" spans="1:7" ht="42" customHeight="1">
      <c r="A4" s="84" t="s">
        <v>10</v>
      </c>
      <c r="B4" s="84"/>
      <c r="C4" s="84"/>
      <c r="D4" s="84"/>
      <c r="E4" s="84"/>
      <c r="F4" s="84"/>
      <c r="G4" s="84"/>
    </row>
    <row r="5" spans="1:7" ht="19.5">
      <c r="A5" s="82" t="s">
        <v>34</v>
      </c>
      <c r="B5" s="83"/>
      <c r="C5" s="83"/>
      <c r="D5" s="83"/>
      <c r="E5" s="83"/>
      <c r="F5" s="83"/>
      <c r="G5" s="83"/>
    </row>
    <row r="6" spans="1:7" s="4" customFormat="1" ht="31.9" customHeight="1">
      <c r="A6" s="18" t="s">
        <v>0</v>
      </c>
      <c r="B6" s="19" t="s">
        <v>7</v>
      </c>
      <c r="C6" s="19" t="s">
        <v>8</v>
      </c>
      <c r="D6" s="19" t="s">
        <v>9</v>
      </c>
      <c r="E6" s="17" t="s">
        <v>4</v>
      </c>
      <c r="F6" s="2" t="s">
        <v>1</v>
      </c>
      <c r="G6" s="3" t="s">
        <v>5</v>
      </c>
    </row>
    <row r="7" spans="1:7" s="4" customFormat="1" ht="31.9" customHeight="1">
      <c r="A7" s="66"/>
      <c r="B7" s="95" t="s">
        <v>27</v>
      </c>
      <c r="C7" s="39"/>
      <c r="D7" s="38" t="s">
        <v>11</v>
      </c>
      <c r="E7" s="22">
        <v>2022</v>
      </c>
      <c r="F7" s="94" t="s">
        <v>2</v>
      </c>
      <c r="G7" s="41">
        <f>G11+G31+G35</f>
        <v>3362.8</v>
      </c>
    </row>
    <row r="8" spans="1:7" s="4" customFormat="1" ht="31.9" customHeight="1">
      <c r="A8" s="74"/>
      <c r="B8" s="96"/>
      <c r="C8" s="39"/>
      <c r="D8" s="38"/>
      <c r="E8" s="22">
        <v>2023</v>
      </c>
      <c r="F8" s="89"/>
      <c r="G8" s="41">
        <f>G12+G32+G36+G56</f>
        <v>5886.8</v>
      </c>
    </row>
    <row r="9" spans="1:7" s="4" customFormat="1" ht="31.9" customHeight="1">
      <c r="A9" s="74"/>
      <c r="B9" s="96"/>
      <c r="C9" s="39"/>
      <c r="D9" s="38"/>
      <c r="E9" s="22">
        <v>2024</v>
      </c>
      <c r="F9" s="89"/>
      <c r="G9" s="41">
        <f>G13+G33+G37</f>
        <v>6130</v>
      </c>
    </row>
    <row r="10" spans="1:8" s="4" customFormat="1" ht="31.9" customHeight="1">
      <c r="A10" s="75"/>
      <c r="B10" s="97"/>
      <c r="C10" s="39"/>
      <c r="D10" s="38"/>
      <c r="E10" s="22" t="s">
        <v>6</v>
      </c>
      <c r="F10" s="88"/>
      <c r="G10" s="41">
        <f>G14+G34+G38+G58</f>
        <v>15379.599999999999</v>
      </c>
      <c r="H10" s="54"/>
    </row>
    <row r="11" spans="1:7" ht="15.75">
      <c r="A11" s="85" t="s">
        <v>12</v>
      </c>
      <c r="B11" s="88" t="s">
        <v>28</v>
      </c>
      <c r="C11" s="89"/>
      <c r="D11" s="88" t="s">
        <v>11</v>
      </c>
      <c r="E11" s="2">
        <v>2022</v>
      </c>
      <c r="F11" s="90" t="s">
        <v>2</v>
      </c>
      <c r="G11" s="42">
        <f>G15+G19+G23+G27</f>
        <v>152.8</v>
      </c>
    </row>
    <row r="12" spans="1:7" ht="24" customHeight="1">
      <c r="A12" s="86"/>
      <c r="B12" s="70"/>
      <c r="C12" s="89"/>
      <c r="D12" s="70"/>
      <c r="E12" s="2">
        <v>2023</v>
      </c>
      <c r="F12" s="90"/>
      <c r="G12" s="43">
        <f>SUM(G16+G20+G24+G28)</f>
        <v>1575</v>
      </c>
    </row>
    <row r="13" spans="1:7" ht="21" customHeight="1">
      <c r="A13" s="86"/>
      <c r="B13" s="70"/>
      <c r="C13" s="89"/>
      <c r="D13" s="70"/>
      <c r="E13" s="2">
        <v>2024</v>
      </c>
      <c r="F13" s="90"/>
      <c r="G13" s="44">
        <f>SUM(G17+G21+G25+G29)</f>
        <v>1580</v>
      </c>
    </row>
    <row r="14" spans="1:7" ht="15.75">
      <c r="A14" s="87"/>
      <c r="B14" s="70"/>
      <c r="C14" s="88"/>
      <c r="D14" s="70"/>
      <c r="E14" s="6" t="s">
        <v>6</v>
      </c>
      <c r="F14" s="90"/>
      <c r="G14" s="45">
        <f>SUM(G18+G22+G26+G30)</f>
        <v>3307.7999999999997</v>
      </c>
    </row>
    <row r="15" spans="1:7" ht="17.45" customHeight="1">
      <c r="A15" s="63" t="s">
        <v>14</v>
      </c>
      <c r="B15" s="61" t="s">
        <v>15</v>
      </c>
      <c r="C15" s="90"/>
      <c r="D15" s="61" t="s">
        <v>3</v>
      </c>
      <c r="E15" s="1">
        <v>2022</v>
      </c>
      <c r="F15" s="91" t="s">
        <v>2</v>
      </c>
      <c r="G15" s="51">
        <v>0</v>
      </c>
    </row>
    <row r="16" spans="1:8" ht="15.6" customHeight="1">
      <c r="A16" s="64"/>
      <c r="B16" s="61"/>
      <c r="C16" s="90"/>
      <c r="D16" s="61"/>
      <c r="E16" s="1">
        <v>2023</v>
      </c>
      <c r="F16" s="92"/>
      <c r="G16" s="47">
        <v>400</v>
      </c>
      <c r="H16" s="53"/>
    </row>
    <row r="17" spans="1:7" ht="15.6" customHeight="1">
      <c r="A17" s="64"/>
      <c r="B17" s="61"/>
      <c r="C17" s="90"/>
      <c r="D17" s="61"/>
      <c r="E17" s="1">
        <v>2024</v>
      </c>
      <c r="F17" s="92"/>
      <c r="G17" s="48">
        <v>400</v>
      </c>
    </row>
    <row r="18" spans="1:7" ht="15.6" customHeight="1">
      <c r="A18" s="64"/>
      <c r="B18" s="61"/>
      <c r="C18" s="90"/>
      <c r="D18" s="61"/>
      <c r="E18" s="15" t="s">
        <v>6</v>
      </c>
      <c r="F18" s="93"/>
      <c r="G18" s="49">
        <f>SUM(G15+G16+G17)</f>
        <v>800</v>
      </c>
    </row>
    <row r="19" spans="1:7" ht="15.75">
      <c r="A19" s="63" t="s">
        <v>16</v>
      </c>
      <c r="B19" s="61" t="s">
        <v>17</v>
      </c>
      <c r="C19" s="70"/>
      <c r="D19" s="61" t="s">
        <v>3</v>
      </c>
      <c r="E19" s="1">
        <v>2022</v>
      </c>
      <c r="F19" s="61" t="s">
        <v>2</v>
      </c>
      <c r="G19" s="51">
        <v>0</v>
      </c>
    </row>
    <row r="20" spans="1:7" ht="15.75">
      <c r="A20" s="64"/>
      <c r="B20" s="61"/>
      <c r="C20" s="70"/>
      <c r="D20" s="61"/>
      <c r="E20" s="1">
        <v>2023</v>
      </c>
      <c r="F20" s="61"/>
      <c r="G20" s="47">
        <v>1000</v>
      </c>
    </row>
    <row r="21" spans="1:7" ht="15.75">
      <c r="A21" s="64"/>
      <c r="B21" s="61"/>
      <c r="C21" s="70"/>
      <c r="D21" s="61"/>
      <c r="E21" s="16">
        <v>2024</v>
      </c>
      <c r="F21" s="61"/>
      <c r="G21" s="48">
        <v>1000</v>
      </c>
    </row>
    <row r="22" spans="1:7" ht="15.75">
      <c r="A22" s="65"/>
      <c r="B22" s="61"/>
      <c r="C22" s="70"/>
      <c r="D22" s="61"/>
      <c r="E22" s="15" t="s">
        <v>6</v>
      </c>
      <c r="F22" s="61"/>
      <c r="G22" s="49">
        <f>SUM(G19:G21)</f>
        <v>2000</v>
      </c>
    </row>
    <row r="23" spans="1:7" ht="15" customHeight="1">
      <c r="A23" s="57" t="s">
        <v>39</v>
      </c>
      <c r="B23" s="61" t="s">
        <v>20</v>
      </c>
      <c r="C23" s="61"/>
      <c r="D23" s="61" t="s">
        <v>3</v>
      </c>
      <c r="E23" s="1">
        <v>2022</v>
      </c>
      <c r="F23" s="61" t="s">
        <v>2</v>
      </c>
      <c r="G23" s="46">
        <v>66.6</v>
      </c>
    </row>
    <row r="24" spans="1:7" ht="15.75">
      <c r="A24" s="58"/>
      <c r="B24" s="61"/>
      <c r="C24" s="61"/>
      <c r="D24" s="61"/>
      <c r="E24" s="1">
        <v>2023</v>
      </c>
      <c r="F24" s="61"/>
      <c r="G24" s="47">
        <v>75</v>
      </c>
    </row>
    <row r="25" spans="1:7" ht="15.75">
      <c r="A25" s="58"/>
      <c r="B25" s="61"/>
      <c r="C25" s="61"/>
      <c r="D25" s="61"/>
      <c r="E25" s="16">
        <v>2024</v>
      </c>
      <c r="F25" s="61"/>
      <c r="G25" s="48">
        <v>80</v>
      </c>
    </row>
    <row r="26" spans="1:7" ht="15.75">
      <c r="A26" s="59"/>
      <c r="B26" s="61"/>
      <c r="C26" s="61"/>
      <c r="D26" s="61"/>
      <c r="E26" s="15" t="s">
        <v>6</v>
      </c>
      <c r="F26" s="61"/>
      <c r="G26" s="49">
        <f>SUM(G23:G25)</f>
        <v>221.6</v>
      </c>
    </row>
    <row r="27" spans="1:7" ht="15" customHeight="1">
      <c r="A27" s="57" t="s">
        <v>19</v>
      </c>
      <c r="B27" s="61" t="s">
        <v>21</v>
      </c>
      <c r="C27" s="61"/>
      <c r="D27" s="61" t="s">
        <v>3</v>
      </c>
      <c r="E27" s="1">
        <v>2022</v>
      </c>
      <c r="F27" s="69" t="s">
        <v>2</v>
      </c>
      <c r="G27" s="46">
        <v>86.2</v>
      </c>
    </row>
    <row r="28" spans="1:7" ht="15.75">
      <c r="A28" s="58"/>
      <c r="B28" s="61"/>
      <c r="C28" s="61"/>
      <c r="D28" s="61"/>
      <c r="E28" s="1">
        <v>2023</v>
      </c>
      <c r="F28" s="67"/>
      <c r="G28" s="47">
        <v>100</v>
      </c>
    </row>
    <row r="29" spans="1:7" ht="15.75">
      <c r="A29" s="58"/>
      <c r="B29" s="61"/>
      <c r="C29" s="61"/>
      <c r="D29" s="61"/>
      <c r="E29" s="16">
        <v>2024</v>
      </c>
      <c r="F29" s="67"/>
      <c r="G29" s="48">
        <v>100</v>
      </c>
    </row>
    <row r="30" spans="1:8" ht="15.75">
      <c r="A30" s="59"/>
      <c r="B30" s="61"/>
      <c r="C30" s="61"/>
      <c r="D30" s="61"/>
      <c r="E30" s="15" t="s">
        <v>6</v>
      </c>
      <c r="F30" s="68"/>
      <c r="G30" s="49">
        <f>SUM(G27:G29)</f>
        <v>286.2</v>
      </c>
      <c r="H30" s="52"/>
    </row>
    <row r="31" spans="1:8" ht="15" customHeight="1">
      <c r="A31" s="71" t="s">
        <v>13</v>
      </c>
      <c r="B31" s="98" t="s">
        <v>18</v>
      </c>
      <c r="C31" s="62"/>
      <c r="D31" s="62" t="s">
        <v>3</v>
      </c>
      <c r="E31" s="23">
        <v>2022</v>
      </c>
      <c r="F31" s="62" t="s">
        <v>2</v>
      </c>
      <c r="G31" s="42">
        <v>3200</v>
      </c>
      <c r="H31" s="52"/>
    </row>
    <row r="32" spans="1:8" ht="15.75">
      <c r="A32" s="72"/>
      <c r="B32" s="62"/>
      <c r="C32" s="62"/>
      <c r="D32" s="62"/>
      <c r="E32" s="23">
        <v>2023</v>
      </c>
      <c r="F32" s="62"/>
      <c r="G32" s="43">
        <v>3800</v>
      </c>
      <c r="H32" s="52"/>
    </row>
    <row r="33" spans="1:8" ht="15.75">
      <c r="A33" s="72"/>
      <c r="B33" s="62"/>
      <c r="C33" s="62"/>
      <c r="D33" s="62"/>
      <c r="E33" s="5">
        <v>2024</v>
      </c>
      <c r="F33" s="62"/>
      <c r="G33" s="44">
        <v>4200</v>
      </c>
      <c r="H33" s="52"/>
    </row>
    <row r="34" spans="1:8" ht="15.75">
      <c r="A34" s="73"/>
      <c r="B34" s="62"/>
      <c r="C34" s="62"/>
      <c r="D34" s="62"/>
      <c r="E34" s="6" t="s">
        <v>6</v>
      </c>
      <c r="F34" s="62"/>
      <c r="G34" s="45">
        <f>SUM(G31:G33)</f>
        <v>11200</v>
      </c>
      <c r="H34" s="52"/>
    </row>
    <row r="35" spans="1:8" ht="15" customHeight="1">
      <c r="A35" s="71">
        <v>3</v>
      </c>
      <c r="B35" s="62" t="s">
        <v>29</v>
      </c>
      <c r="C35" s="61"/>
      <c r="D35" s="61" t="s">
        <v>3</v>
      </c>
      <c r="E35" s="1">
        <v>2022</v>
      </c>
      <c r="F35" s="69" t="s">
        <v>2</v>
      </c>
      <c r="G35" s="42">
        <f>SUM(G39+G43+G47+G51)</f>
        <v>10</v>
      </c>
      <c r="H35" s="52"/>
    </row>
    <row r="36" spans="1:8" ht="15.75">
      <c r="A36" s="72"/>
      <c r="B36" s="62"/>
      <c r="C36" s="61"/>
      <c r="D36" s="61"/>
      <c r="E36" s="1">
        <v>2023</v>
      </c>
      <c r="F36" s="67"/>
      <c r="G36" s="43">
        <f>SUM(G40+G44+G48+G52)</f>
        <v>350</v>
      </c>
      <c r="H36" s="52"/>
    </row>
    <row r="37" spans="1:8" ht="15.75">
      <c r="A37" s="72"/>
      <c r="B37" s="62"/>
      <c r="C37" s="61"/>
      <c r="D37" s="61"/>
      <c r="E37" s="16">
        <v>2024</v>
      </c>
      <c r="F37" s="67"/>
      <c r="G37" s="44">
        <f>SUM(G41+G45+G49+G53)</f>
        <v>350</v>
      </c>
      <c r="H37" s="52"/>
    </row>
    <row r="38" spans="1:8" ht="15.75">
      <c r="A38" s="73"/>
      <c r="B38" s="62"/>
      <c r="C38" s="61"/>
      <c r="D38" s="61"/>
      <c r="E38" s="15" t="s">
        <v>6</v>
      </c>
      <c r="F38" s="68"/>
      <c r="G38" s="45">
        <f>G35+G36+G37</f>
        <v>710</v>
      </c>
      <c r="H38" s="52"/>
    </row>
    <row r="39" spans="1:8" ht="15.75">
      <c r="A39" s="57" t="s">
        <v>30</v>
      </c>
      <c r="B39" s="61" t="s">
        <v>22</v>
      </c>
      <c r="C39" s="61"/>
      <c r="D39" s="61" t="s">
        <v>3</v>
      </c>
      <c r="E39" s="1">
        <v>2022</v>
      </c>
      <c r="F39" s="69" t="s">
        <v>2</v>
      </c>
      <c r="G39" s="46">
        <v>0</v>
      </c>
      <c r="H39" s="52"/>
    </row>
    <row r="40" spans="1:8" ht="15.75">
      <c r="A40" s="58"/>
      <c r="B40" s="61"/>
      <c r="C40" s="61"/>
      <c r="D40" s="61"/>
      <c r="E40" s="1">
        <v>2023</v>
      </c>
      <c r="F40" s="67"/>
      <c r="G40" s="47">
        <v>100</v>
      </c>
      <c r="H40" s="52"/>
    </row>
    <row r="41" spans="1:8" ht="15.75">
      <c r="A41" s="58"/>
      <c r="B41" s="61"/>
      <c r="C41" s="61"/>
      <c r="D41" s="61"/>
      <c r="E41" s="16">
        <v>2024</v>
      </c>
      <c r="F41" s="67"/>
      <c r="G41" s="48">
        <v>100</v>
      </c>
      <c r="H41" s="52"/>
    </row>
    <row r="42" spans="1:8" ht="15.75">
      <c r="A42" s="59"/>
      <c r="B42" s="61"/>
      <c r="C42" s="61"/>
      <c r="D42" s="61"/>
      <c r="E42" s="15" t="s">
        <v>6</v>
      </c>
      <c r="F42" s="68"/>
      <c r="G42" s="49">
        <f>G39+G40+G41</f>
        <v>200</v>
      </c>
      <c r="H42" s="52"/>
    </row>
    <row r="43" spans="1:8" ht="15" customHeight="1">
      <c r="A43" s="57" t="s">
        <v>31</v>
      </c>
      <c r="B43" s="61" t="s">
        <v>23</v>
      </c>
      <c r="C43" s="61"/>
      <c r="D43" s="61" t="s">
        <v>3</v>
      </c>
      <c r="E43" s="1">
        <v>2022</v>
      </c>
      <c r="F43" s="69" t="s">
        <v>2</v>
      </c>
      <c r="G43" s="46">
        <v>0</v>
      </c>
      <c r="H43" s="52"/>
    </row>
    <row r="44" spans="1:8" ht="15.75">
      <c r="A44" s="58"/>
      <c r="B44" s="61"/>
      <c r="C44" s="61"/>
      <c r="D44" s="61"/>
      <c r="E44" s="1">
        <v>2023</v>
      </c>
      <c r="F44" s="67"/>
      <c r="G44" s="47">
        <v>100</v>
      </c>
      <c r="H44" s="52"/>
    </row>
    <row r="45" spans="1:8" ht="15.75">
      <c r="A45" s="58"/>
      <c r="B45" s="61"/>
      <c r="C45" s="61"/>
      <c r="D45" s="61"/>
      <c r="E45" s="16">
        <v>2024</v>
      </c>
      <c r="F45" s="67"/>
      <c r="G45" s="48">
        <v>100</v>
      </c>
      <c r="H45" s="52"/>
    </row>
    <row r="46" spans="1:8" ht="15.75">
      <c r="A46" s="59"/>
      <c r="B46" s="61"/>
      <c r="C46" s="61"/>
      <c r="D46" s="61"/>
      <c r="E46" s="15" t="s">
        <v>6</v>
      </c>
      <c r="F46" s="68"/>
      <c r="G46" s="49">
        <f>G43+G44+G45</f>
        <v>200</v>
      </c>
      <c r="H46" s="52"/>
    </row>
    <row r="47" spans="1:8" ht="15" customHeight="1">
      <c r="A47" s="57" t="s">
        <v>32</v>
      </c>
      <c r="B47" s="61" t="s">
        <v>24</v>
      </c>
      <c r="C47" s="61"/>
      <c r="D47" s="61" t="s">
        <v>3</v>
      </c>
      <c r="E47" s="21">
        <v>2022</v>
      </c>
      <c r="F47" s="69" t="s">
        <v>2</v>
      </c>
      <c r="G47" s="46">
        <v>0</v>
      </c>
      <c r="H47" s="52"/>
    </row>
    <row r="48" spans="1:8" ht="15.75">
      <c r="A48" s="58"/>
      <c r="B48" s="61"/>
      <c r="C48" s="61"/>
      <c r="D48" s="61"/>
      <c r="E48" s="21">
        <v>2023</v>
      </c>
      <c r="F48" s="67"/>
      <c r="G48" s="47">
        <v>50</v>
      </c>
      <c r="H48" s="52"/>
    </row>
    <row r="49" spans="1:8" ht="15.75">
      <c r="A49" s="58"/>
      <c r="B49" s="61"/>
      <c r="C49" s="61"/>
      <c r="D49" s="61"/>
      <c r="E49" s="16">
        <v>2024</v>
      </c>
      <c r="F49" s="67"/>
      <c r="G49" s="48">
        <v>50</v>
      </c>
      <c r="H49" s="52"/>
    </row>
    <row r="50" spans="1:8" ht="15.75">
      <c r="A50" s="59"/>
      <c r="B50" s="61"/>
      <c r="C50" s="61"/>
      <c r="D50" s="61"/>
      <c r="E50" s="15" t="s">
        <v>6</v>
      </c>
      <c r="F50" s="68"/>
      <c r="G50" s="49">
        <f>G47+G48+G49</f>
        <v>100</v>
      </c>
      <c r="H50" s="52"/>
    </row>
    <row r="51" spans="1:8" ht="15" customHeight="1">
      <c r="A51" s="57" t="s">
        <v>33</v>
      </c>
      <c r="B51" s="61" t="s">
        <v>25</v>
      </c>
      <c r="C51" s="61"/>
      <c r="D51" s="61" t="s">
        <v>3</v>
      </c>
      <c r="E51" s="21">
        <v>2022</v>
      </c>
      <c r="F51" s="69" t="s">
        <v>2</v>
      </c>
      <c r="G51" s="46">
        <v>10</v>
      </c>
      <c r="H51" s="52"/>
    </row>
    <row r="52" spans="1:8" ht="15.75">
      <c r="A52" s="58"/>
      <c r="B52" s="61"/>
      <c r="C52" s="61"/>
      <c r="D52" s="61"/>
      <c r="E52" s="21">
        <v>2023</v>
      </c>
      <c r="F52" s="67"/>
      <c r="G52" s="47">
        <v>100</v>
      </c>
      <c r="H52" s="52"/>
    </row>
    <row r="53" spans="1:8" ht="15.75">
      <c r="A53" s="58"/>
      <c r="B53" s="61"/>
      <c r="C53" s="61"/>
      <c r="D53" s="61"/>
      <c r="E53" s="16">
        <v>2024</v>
      </c>
      <c r="F53" s="67"/>
      <c r="G53" s="48">
        <v>100</v>
      </c>
      <c r="H53" s="52"/>
    </row>
    <row r="54" spans="1:8" ht="15.75">
      <c r="A54" s="59"/>
      <c r="B54" s="61"/>
      <c r="C54" s="61"/>
      <c r="D54" s="61"/>
      <c r="E54" s="15" t="s">
        <v>6</v>
      </c>
      <c r="F54" s="68"/>
      <c r="G54" s="49">
        <f>G51+G52+G53</f>
        <v>210</v>
      </c>
      <c r="H54" s="52"/>
    </row>
    <row r="55" spans="1:8" ht="15.75">
      <c r="A55" s="57"/>
      <c r="B55" s="66" t="s">
        <v>38</v>
      </c>
      <c r="C55" s="69"/>
      <c r="D55" s="61" t="s">
        <v>3</v>
      </c>
      <c r="E55" s="6">
        <v>2022</v>
      </c>
      <c r="F55" s="40" t="s">
        <v>2</v>
      </c>
      <c r="G55" s="45">
        <v>0</v>
      </c>
      <c r="H55" s="52"/>
    </row>
    <row r="56" spans="1:8" ht="15.75">
      <c r="A56" s="58"/>
      <c r="B56" s="67"/>
      <c r="C56" s="67"/>
      <c r="D56" s="61"/>
      <c r="E56" s="6">
        <v>2023</v>
      </c>
      <c r="F56" s="40"/>
      <c r="G56" s="45">
        <v>161.8</v>
      </c>
      <c r="H56" s="52"/>
    </row>
    <row r="57" spans="1:8" ht="15.75">
      <c r="A57" s="58"/>
      <c r="B57" s="67"/>
      <c r="C57" s="67"/>
      <c r="D57" s="61"/>
      <c r="E57" s="6">
        <v>2024</v>
      </c>
      <c r="F57" s="40"/>
      <c r="G57" s="45">
        <v>0</v>
      </c>
      <c r="H57" s="52"/>
    </row>
    <row r="58" spans="1:8" ht="15.75">
      <c r="A58" s="59"/>
      <c r="B58" s="68"/>
      <c r="C58" s="68"/>
      <c r="D58" s="61"/>
      <c r="E58" s="6" t="s">
        <v>6</v>
      </c>
      <c r="F58" s="40"/>
      <c r="G58" s="45">
        <v>161.8</v>
      </c>
      <c r="H58" s="52"/>
    </row>
    <row r="59" spans="1:8" ht="15.75">
      <c r="A59" s="71">
        <v>1</v>
      </c>
      <c r="B59" s="66" t="s">
        <v>37</v>
      </c>
      <c r="C59" s="66"/>
      <c r="D59" s="61" t="s">
        <v>3</v>
      </c>
      <c r="E59" s="23">
        <v>2022</v>
      </c>
      <c r="F59" s="66" t="s">
        <v>2</v>
      </c>
      <c r="G59" s="42">
        <v>0</v>
      </c>
      <c r="H59" s="52"/>
    </row>
    <row r="60" spans="1:8" ht="15.75">
      <c r="A60" s="72"/>
      <c r="B60" s="74"/>
      <c r="C60" s="74"/>
      <c r="D60" s="61"/>
      <c r="E60" s="23">
        <v>2023</v>
      </c>
      <c r="F60" s="74"/>
      <c r="G60" s="43">
        <v>161.8</v>
      </c>
      <c r="H60" s="52"/>
    </row>
    <row r="61" spans="1:8" ht="15.75">
      <c r="A61" s="72"/>
      <c r="B61" s="74"/>
      <c r="C61" s="74"/>
      <c r="D61" s="61"/>
      <c r="E61" s="5">
        <v>2024</v>
      </c>
      <c r="F61" s="74"/>
      <c r="G61" s="44">
        <v>0</v>
      </c>
      <c r="H61" s="52"/>
    </row>
    <row r="62" spans="1:8" ht="15.75">
      <c r="A62" s="73"/>
      <c r="B62" s="75"/>
      <c r="C62" s="75"/>
      <c r="D62" s="61"/>
      <c r="E62" s="6" t="s">
        <v>6</v>
      </c>
      <c r="F62" s="75"/>
      <c r="G62" s="45">
        <f>G59+G60+G61</f>
        <v>161.8</v>
      </c>
      <c r="H62" s="52"/>
    </row>
    <row r="63" spans="1:7" ht="15" customHeight="1">
      <c r="A63" s="80"/>
      <c r="B63" s="81"/>
      <c r="C63" s="81"/>
      <c r="D63" s="81"/>
      <c r="E63" s="81"/>
      <c r="F63" s="81"/>
      <c r="G63" s="81"/>
    </row>
    <row r="64" spans="1:7" ht="15">
      <c r="A64" s="80"/>
      <c r="B64" s="81"/>
      <c r="C64" s="81"/>
      <c r="D64" s="81"/>
      <c r="E64" s="81"/>
      <c r="F64" s="81"/>
      <c r="G64" s="81"/>
    </row>
    <row r="65" spans="1:7" ht="19.5">
      <c r="A65" s="82" t="s">
        <v>35</v>
      </c>
      <c r="B65" s="83"/>
      <c r="C65" s="83"/>
      <c r="D65" s="83"/>
      <c r="E65" s="83"/>
      <c r="F65" s="83"/>
      <c r="G65" s="83"/>
    </row>
    <row r="66" spans="1:7" s="4" customFormat="1" ht="31.9" customHeight="1">
      <c r="A66" s="50" t="s">
        <v>0</v>
      </c>
      <c r="B66" s="19" t="s">
        <v>7</v>
      </c>
      <c r="C66" s="19" t="s">
        <v>8</v>
      </c>
      <c r="D66" s="19" t="s">
        <v>9</v>
      </c>
      <c r="E66" s="22" t="s">
        <v>4</v>
      </c>
      <c r="F66" s="20" t="s">
        <v>1</v>
      </c>
      <c r="G66" s="3" t="s">
        <v>5</v>
      </c>
    </row>
    <row r="67" spans="1:9" ht="15">
      <c r="A67" s="63">
        <v>1</v>
      </c>
      <c r="B67" s="62" t="s">
        <v>36</v>
      </c>
      <c r="C67" s="70"/>
      <c r="D67" s="62" t="s">
        <v>3</v>
      </c>
      <c r="E67" s="23">
        <v>2022</v>
      </c>
      <c r="F67" s="62" t="s">
        <v>2</v>
      </c>
      <c r="G67" s="24">
        <f>G71+G75</f>
        <v>20471.8</v>
      </c>
      <c r="H67" s="52"/>
      <c r="I67" s="52"/>
    </row>
    <row r="68" spans="1:9" ht="15">
      <c r="A68" s="64"/>
      <c r="B68" s="62"/>
      <c r="C68" s="70"/>
      <c r="D68" s="62"/>
      <c r="E68" s="23">
        <v>2023</v>
      </c>
      <c r="F68" s="62"/>
      <c r="G68" s="25">
        <f>G76</f>
        <v>300</v>
      </c>
      <c r="H68" s="52"/>
      <c r="I68" s="52"/>
    </row>
    <row r="69" spans="1:9" ht="15">
      <c r="A69" s="64"/>
      <c r="B69" s="62"/>
      <c r="C69" s="70"/>
      <c r="D69" s="62"/>
      <c r="E69" s="5">
        <v>2024</v>
      </c>
      <c r="F69" s="62"/>
      <c r="G69" s="26">
        <f>G77</f>
        <v>400</v>
      </c>
      <c r="H69" s="52"/>
      <c r="I69" s="52"/>
    </row>
    <row r="70" spans="1:9" ht="15">
      <c r="A70" s="65"/>
      <c r="B70" s="62"/>
      <c r="C70" s="70"/>
      <c r="D70" s="62"/>
      <c r="E70" s="6" t="s">
        <v>6</v>
      </c>
      <c r="F70" s="62"/>
      <c r="G70" s="27">
        <f>G67+G68+G69</f>
        <v>21171.8</v>
      </c>
      <c r="H70" s="52"/>
      <c r="I70" s="52"/>
    </row>
    <row r="71" spans="1:9" ht="15" customHeight="1">
      <c r="A71" s="57" t="s">
        <v>14</v>
      </c>
      <c r="B71" s="60" t="s">
        <v>26</v>
      </c>
      <c r="C71" s="61"/>
      <c r="D71" s="61" t="s">
        <v>3</v>
      </c>
      <c r="E71" s="21">
        <v>2022</v>
      </c>
      <c r="F71" s="61" t="s">
        <v>2</v>
      </c>
      <c r="G71" s="9">
        <v>20471.8</v>
      </c>
      <c r="H71" s="52"/>
      <c r="I71" s="52"/>
    </row>
    <row r="72" spans="1:9" ht="15">
      <c r="A72" s="58"/>
      <c r="B72" s="61"/>
      <c r="C72" s="61"/>
      <c r="D72" s="61"/>
      <c r="E72" s="21">
        <v>2023</v>
      </c>
      <c r="F72" s="61"/>
      <c r="G72" s="10">
        <v>0</v>
      </c>
      <c r="H72" s="52"/>
      <c r="I72" s="52"/>
    </row>
    <row r="73" spans="1:9" ht="15">
      <c r="A73" s="58"/>
      <c r="B73" s="61"/>
      <c r="C73" s="61"/>
      <c r="D73" s="61"/>
      <c r="E73" s="16">
        <v>2024</v>
      </c>
      <c r="F73" s="61"/>
      <c r="G73" s="11">
        <v>0</v>
      </c>
      <c r="H73" s="52"/>
      <c r="I73" s="52"/>
    </row>
    <row r="74" spans="1:9" ht="15">
      <c r="A74" s="59"/>
      <c r="B74" s="61"/>
      <c r="C74" s="61"/>
      <c r="D74" s="61"/>
      <c r="E74" s="15" t="s">
        <v>6</v>
      </c>
      <c r="F74" s="61"/>
      <c r="G74" s="8">
        <f>SUM(G71:G73)</f>
        <v>20471.8</v>
      </c>
      <c r="H74" s="52"/>
      <c r="I74" s="52"/>
    </row>
    <row r="75" spans="1:9" ht="15" customHeight="1">
      <c r="A75" s="57" t="s">
        <v>16</v>
      </c>
      <c r="B75" s="61" t="s">
        <v>40</v>
      </c>
      <c r="C75" s="61"/>
      <c r="D75" s="61" t="s">
        <v>3</v>
      </c>
      <c r="E75" s="21">
        <v>2022</v>
      </c>
      <c r="F75" s="61" t="s">
        <v>2</v>
      </c>
      <c r="G75" s="9">
        <v>0</v>
      </c>
      <c r="H75" s="52"/>
      <c r="I75" s="52"/>
    </row>
    <row r="76" spans="1:9" ht="15">
      <c r="A76" s="58"/>
      <c r="B76" s="61"/>
      <c r="C76" s="61"/>
      <c r="D76" s="61"/>
      <c r="E76" s="21">
        <v>2023</v>
      </c>
      <c r="F76" s="61"/>
      <c r="G76" s="10">
        <v>300</v>
      </c>
      <c r="H76" s="52"/>
      <c r="I76" s="52"/>
    </row>
    <row r="77" spans="1:9" ht="15">
      <c r="A77" s="58"/>
      <c r="B77" s="61"/>
      <c r="C77" s="61"/>
      <c r="D77" s="61"/>
      <c r="E77" s="16">
        <v>2024</v>
      </c>
      <c r="F77" s="61"/>
      <c r="G77" s="11">
        <v>400</v>
      </c>
      <c r="H77" s="52"/>
      <c r="I77" s="52"/>
    </row>
    <row r="78" spans="1:9" ht="15">
      <c r="A78" s="59"/>
      <c r="B78" s="61"/>
      <c r="C78" s="61"/>
      <c r="D78" s="61"/>
      <c r="E78" s="15" t="s">
        <v>6</v>
      </c>
      <c r="F78" s="61"/>
      <c r="G78" s="8">
        <f>SUM(G75:G77)</f>
        <v>700</v>
      </c>
      <c r="H78" s="52"/>
      <c r="I78" s="52"/>
    </row>
    <row r="79" spans="1:7" ht="15">
      <c r="A79" s="79"/>
      <c r="B79" s="79"/>
      <c r="C79" s="79"/>
      <c r="D79" s="79"/>
      <c r="E79" s="28"/>
      <c r="F79" s="79"/>
      <c r="G79" s="30"/>
    </row>
    <row r="80" spans="1:7" ht="15">
      <c r="A80" s="79"/>
      <c r="B80" s="79"/>
      <c r="C80" s="79"/>
      <c r="D80" s="79"/>
      <c r="E80" s="28"/>
      <c r="F80" s="79"/>
      <c r="G80" s="30"/>
    </row>
    <row r="81" spans="1:7" ht="15">
      <c r="A81" s="79"/>
      <c r="B81" s="79"/>
      <c r="C81" s="79"/>
      <c r="D81" s="79"/>
      <c r="E81" s="28"/>
      <c r="F81" s="79"/>
      <c r="G81" s="30"/>
    </row>
    <row r="82" spans="1:7" ht="15">
      <c r="A82" s="79"/>
      <c r="B82" s="79"/>
      <c r="C82" s="79"/>
      <c r="D82" s="79"/>
      <c r="E82" s="28"/>
      <c r="F82" s="79"/>
      <c r="G82" s="29"/>
    </row>
    <row r="83" spans="1:7" ht="15">
      <c r="A83" s="79"/>
      <c r="B83" s="79"/>
      <c r="C83" s="79"/>
      <c r="D83" s="79"/>
      <c r="E83" s="28"/>
      <c r="F83" s="79"/>
      <c r="G83" s="29"/>
    </row>
    <row r="84" spans="1:7" ht="15">
      <c r="A84" s="79"/>
      <c r="B84" s="79"/>
      <c r="C84" s="79"/>
      <c r="D84" s="79"/>
      <c r="E84" s="28"/>
      <c r="F84" s="79"/>
      <c r="G84" s="29"/>
    </row>
    <row r="85" spans="1:7" ht="15">
      <c r="A85" s="79"/>
      <c r="B85" s="79"/>
      <c r="C85" s="79"/>
      <c r="D85" s="79"/>
      <c r="E85" s="28"/>
      <c r="F85" s="79"/>
      <c r="G85" s="29"/>
    </row>
    <row r="86" spans="1:7" ht="15">
      <c r="A86" s="79"/>
      <c r="B86" s="79"/>
      <c r="C86" s="79"/>
      <c r="D86" s="79"/>
      <c r="E86" s="28"/>
      <c r="F86" s="79"/>
      <c r="G86" s="29"/>
    </row>
    <row r="87" spans="1:7" ht="14.45" customHeight="1">
      <c r="A87" s="79"/>
      <c r="B87" s="79"/>
      <c r="C87" s="78"/>
      <c r="D87" s="78"/>
      <c r="E87" s="28"/>
      <c r="F87" s="79"/>
      <c r="G87" s="29"/>
    </row>
    <row r="88" spans="1:7" ht="15">
      <c r="A88" s="79"/>
      <c r="B88" s="79"/>
      <c r="C88" s="78"/>
      <c r="D88" s="78"/>
      <c r="E88" s="28"/>
      <c r="F88" s="79"/>
      <c r="G88" s="29"/>
    </row>
    <row r="89" spans="1:7" ht="15">
      <c r="A89" s="79"/>
      <c r="B89" s="79"/>
      <c r="C89" s="78"/>
      <c r="D89" s="78"/>
      <c r="E89" s="28"/>
      <c r="F89" s="79"/>
      <c r="G89" s="29"/>
    </row>
    <row r="90" spans="1:7" ht="15.75">
      <c r="A90" s="99"/>
      <c r="B90" s="100"/>
      <c r="C90" s="100"/>
      <c r="D90" s="100"/>
      <c r="E90" s="31"/>
      <c r="F90" s="77"/>
      <c r="G90" s="33"/>
    </row>
    <row r="91" spans="1:7" ht="15.75">
      <c r="A91" s="99"/>
      <c r="B91" s="100"/>
      <c r="C91" s="100"/>
      <c r="D91" s="100"/>
      <c r="E91" s="31"/>
      <c r="F91" s="77"/>
      <c r="G91" s="33"/>
    </row>
    <row r="92" spans="1:7" ht="15.75">
      <c r="A92" s="99"/>
      <c r="B92" s="100"/>
      <c r="C92" s="100"/>
      <c r="D92" s="100"/>
      <c r="E92" s="31"/>
      <c r="F92" s="77"/>
      <c r="G92" s="33"/>
    </row>
    <row r="93" spans="1:7" ht="15.75">
      <c r="A93" s="99"/>
      <c r="B93" s="100"/>
      <c r="C93" s="100"/>
      <c r="D93" s="100"/>
      <c r="E93" s="31"/>
      <c r="F93" s="77"/>
      <c r="G93" s="33"/>
    </row>
    <row r="94" spans="1:7" ht="15.75">
      <c r="A94" s="76"/>
      <c r="B94" s="76"/>
      <c r="C94" s="76"/>
      <c r="D94" s="76"/>
      <c r="E94" s="31"/>
      <c r="F94" s="77"/>
      <c r="G94" s="32"/>
    </row>
    <row r="95" spans="1:7" ht="15.75">
      <c r="A95" s="76"/>
      <c r="B95" s="76"/>
      <c r="C95" s="76"/>
      <c r="D95" s="76"/>
      <c r="E95" s="31"/>
      <c r="F95" s="77"/>
      <c r="G95" s="32"/>
    </row>
    <row r="96" spans="1:7" ht="15.75">
      <c r="A96" s="76"/>
      <c r="B96" s="76"/>
      <c r="C96" s="76"/>
      <c r="D96" s="76"/>
      <c r="E96" s="31"/>
      <c r="F96" s="77"/>
      <c r="G96" s="32"/>
    </row>
    <row r="97" spans="1:7" ht="15.75">
      <c r="A97" s="76"/>
      <c r="B97" s="76"/>
      <c r="C97" s="76"/>
      <c r="D97" s="76"/>
      <c r="E97" s="31"/>
      <c r="F97" s="77"/>
      <c r="G97" s="32"/>
    </row>
    <row r="98" spans="1:7" ht="15">
      <c r="A98" s="34"/>
      <c r="B98" s="35"/>
      <c r="C98" s="35"/>
      <c r="D98" s="35"/>
      <c r="E98" s="35"/>
      <c r="F98" s="36"/>
      <c r="G98" s="37"/>
    </row>
    <row r="99" spans="1:7" ht="15">
      <c r="A99" s="34"/>
      <c r="B99" s="35"/>
      <c r="C99" s="35"/>
      <c r="D99" s="35"/>
      <c r="E99" s="35"/>
      <c r="F99" s="36"/>
      <c r="G99" s="37"/>
    </row>
    <row r="100" spans="1:7" ht="15">
      <c r="A100" s="34"/>
      <c r="B100" s="35"/>
      <c r="C100" s="35"/>
      <c r="D100" s="35"/>
      <c r="E100" s="35"/>
      <c r="F100" s="36"/>
      <c r="G100" s="37"/>
    </row>
    <row r="101" spans="1:7" ht="15">
      <c r="A101" s="34"/>
      <c r="B101" s="35"/>
      <c r="C101" s="35"/>
      <c r="D101" s="35"/>
      <c r="E101" s="35"/>
      <c r="F101" s="36"/>
      <c r="G101" s="37"/>
    </row>
    <row r="102" spans="1:7" ht="15">
      <c r="A102" s="34"/>
      <c r="B102" s="35"/>
      <c r="C102" s="35"/>
      <c r="D102" s="35"/>
      <c r="E102" s="35"/>
      <c r="F102" s="36"/>
      <c r="G102" s="37"/>
    </row>
    <row r="103" spans="1:7" ht="15">
      <c r="A103" s="34"/>
      <c r="B103" s="35"/>
      <c r="C103" s="35"/>
      <c r="D103" s="35"/>
      <c r="E103" s="35"/>
      <c r="F103" s="36"/>
      <c r="G103" s="37"/>
    </row>
    <row r="104" spans="1:7" ht="15">
      <c r="A104" s="34"/>
      <c r="B104" s="35"/>
      <c r="C104" s="35"/>
      <c r="D104" s="35"/>
      <c r="E104" s="35"/>
      <c r="F104" s="36"/>
      <c r="G104" s="37"/>
    </row>
    <row r="105" spans="1:7" ht="15">
      <c r="A105" s="34"/>
      <c r="B105" s="35"/>
      <c r="C105" s="35"/>
      <c r="D105" s="35"/>
      <c r="E105" s="35"/>
      <c r="F105" s="36"/>
      <c r="G105" s="37"/>
    </row>
    <row r="106" spans="1:7" ht="15">
      <c r="A106" s="34"/>
      <c r="B106" s="35"/>
      <c r="C106" s="35"/>
      <c r="D106" s="35"/>
      <c r="E106" s="35"/>
      <c r="F106" s="36"/>
      <c r="G106" s="37"/>
    </row>
    <row r="107" spans="1:7" ht="15">
      <c r="A107" s="34"/>
      <c r="B107" s="35"/>
      <c r="C107" s="35"/>
      <c r="D107" s="35"/>
      <c r="E107" s="35"/>
      <c r="F107" s="36"/>
      <c r="G107" s="37"/>
    </row>
    <row r="108" spans="1:7" ht="15">
      <c r="A108" s="34"/>
      <c r="B108" s="35"/>
      <c r="C108" s="35"/>
      <c r="D108" s="35"/>
      <c r="E108" s="35"/>
      <c r="F108" s="36"/>
      <c r="G108" s="37"/>
    </row>
    <row r="109" spans="1:7" ht="15">
      <c r="A109" s="34"/>
      <c r="B109" s="35"/>
      <c r="C109" s="35"/>
      <c r="D109" s="35"/>
      <c r="E109" s="35"/>
      <c r="F109" s="36"/>
      <c r="G109" s="37"/>
    </row>
    <row r="110" spans="1:7" ht="15">
      <c r="A110" s="34"/>
      <c r="B110" s="35"/>
      <c r="C110" s="35"/>
      <c r="D110" s="35"/>
      <c r="E110" s="35"/>
      <c r="F110" s="36"/>
      <c r="G110" s="37"/>
    </row>
    <row r="111" spans="1:7" ht="15">
      <c r="A111" s="34"/>
      <c r="B111" s="35"/>
      <c r="C111" s="35"/>
      <c r="D111" s="35"/>
      <c r="E111" s="35"/>
      <c r="F111" s="36"/>
      <c r="G111" s="37"/>
    </row>
    <row r="112" spans="1:7" ht="15">
      <c r="A112" s="34"/>
      <c r="B112" s="35"/>
      <c r="C112" s="35"/>
      <c r="D112" s="35"/>
      <c r="E112" s="35"/>
      <c r="F112" s="36"/>
      <c r="G112" s="37"/>
    </row>
    <row r="113" spans="1:7" ht="15">
      <c r="A113" s="34"/>
      <c r="B113" s="35"/>
      <c r="C113" s="35"/>
      <c r="D113" s="35"/>
      <c r="E113" s="35"/>
      <c r="F113" s="36"/>
      <c r="G113" s="37"/>
    </row>
    <row r="114" spans="1:7" ht="15">
      <c r="A114" s="34"/>
      <c r="B114" s="35"/>
      <c r="C114" s="35"/>
      <c r="D114" s="35"/>
      <c r="E114" s="35"/>
      <c r="F114" s="36"/>
      <c r="G114" s="37"/>
    </row>
    <row r="115" spans="1:7" ht="15">
      <c r="A115" s="34"/>
      <c r="B115" s="35"/>
      <c r="C115" s="35"/>
      <c r="D115" s="35"/>
      <c r="E115" s="35"/>
      <c r="F115" s="36"/>
      <c r="G115" s="37"/>
    </row>
    <row r="116" spans="1:7" ht="15">
      <c r="A116" s="34"/>
      <c r="B116" s="35"/>
      <c r="C116" s="35"/>
      <c r="D116" s="35"/>
      <c r="E116" s="35"/>
      <c r="F116" s="36"/>
      <c r="G116" s="37"/>
    </row>
    <row r="117" spans="1:7" ht="15">
      <c r="A117" s="34"/>
      <c r="B117" s="35"/>
      <c r="C117" s="35"/>
      <c r="D117" s="35"/>
      <c r="E117" s="35"/>
      <c r="F117" s="36"/>
      <c r="G117" s="37"/>
    </row>
    <row r="118" spans="1:7" ht="15">
      <c r="A118" s="34"/>
      <c r="B118" s="35"/>
      <c r="C118" s="35"/>
      <c r="D118" s="35"/>
      <c r="E118" s="35"/>
      <c r="F118" s="36"/>
      <c r="G118" s="37"/>
    </row>
    <row r="119" spans="1:7" ht="15">
      <c r="A119" s="34"/>
      <c r="B119" s="35"/>
      <c r="C119" s="35"/>
      <c r="D119" s="35"/>
      <c r="E119" s="35"/>
      <c r="F119" s="36"/>
      <c r="G119" s="37"/>
    </row>
    <row r="120" spans="1:7" ht="15">
      <c r="A120" s="34"/>
      <c r="B120" s="35"/>
      <c r="C120" s="35"/>
      <c r="D120" s="35"/>
      <c r="E120" s="35"/>
      <c r="F120" s="36"/>
      <c r="G120" s="37"/>
    </row>
    <row r="121" spans="1:7" ht="15">
      <c r="A121" s="34"/>
      <c r="B121" s="35"/>
      <c r="C121" s="35"/>
      <c r="D121" s="35"/>
      <c r="E121" s="35"/>
      <c r="F121" s="36"/>
      <c r="G121" s="37"/>
    </row>
    <row r="122" spans="1:7" ht="15">
      <c r="A122" s="34"/>
      <c r="B122" s="35"/>
      <c r="C122" s="35"/>
      <c r="D122" s="35"/>
      <c r="E122" s="35"/>
      <c r="F122" s="36"/>
      <c r="G122" s="37"/>
    </row>
    <row r="123" spans="1:7" ht="15">
      <c r="A123" s="34"/>
      <c r="B123" s="35"/>
      <c r="C123" s="35"/>
      <c r="D123" s="35"/>
      <c r="E123" s="35"/>
      <c r="F123" s="36"/>
      <c r="G123" s="37"/>
    </row>
    <row r="124" spans="1:7" ht="15">
      <c r="A124" s="34"/>
      <c r="B124" s="35"/>
      <c r="C124" s="35"/>
      <c r="D124" s="35"/>
      <c r="E124" s="35"/>
      <c r="F124" s="36"/>
      <c r="G124" s="37"/>
    </row>
    <row r="125" spans="1:7" ht="15">
      <c r="A125" s="34"/>
      <c r="B125" s="35"/>
      <c r="C125" s="35"/>
      <c r="D125" s="35"/>
      <c r="E125" s="35"/>
      <c r="F125" s="36"/>
      <c r="G125" s="37"/>
    </row>
    <row r="126" spans="1:7" ht="15">
      <c r="A126" s="34"/>
      <c r="B126" s="35"/>
      <c r="C126" s="35"/>
      <c r="D126" s="35"/>
      <c r="E126" s="35"/>
      <c r="F126" s="36"/>
      <c r="G126" s="37"/>
    </row>
    <row r="127" spans="1:7" ht="15">
      <c r="A127" s="34"/>
      <c r="B127" s="35"/>
      <c r="C127" s="35"/>
      <c r="D127" s="35"/>
      <c r="E127" s="35"/>
      <c r="F127" s="36"/>
      <c r="G127" s="37"/>
    </row>
    <row r="128" spans="1:7" ht="15">
      <c r="A128" s="34"/>
      <c r="B128" s="35"/>
      <c r="C128" s="35"/>
      <c r="D128" s="35"/>
      <c r="E128" s="35"/>
      <c r="F128" s="36"/>
      <c r="G128" s="37"/>
    </row>
    <row r="129" spans="1:7" ht="15">
      <c r="A129" s="34"/>
      <c r="B129" s="35"/>
      <c r="C129" s="35"/>
      <c r="D129" s="35"/>
      <c r="E129" s="35"/>
      <c r="F129" s="36"/>
      <c r="G129" s="37"/>
    </row>
    <row r="130" spans="1:7" ht="15">
      <c r="A130" s="34"/>
      <c r="B130" s="35"/>
      <c r="C130" s="35"/>
      <c r="D130" s="35"/>
      <c r="E130" s="35"/>
      <c r="F130" s="36"/>
      <c r="G130" s="37"/>
    </row>
    <row r="131" spans="1:7" ht="15">
      <c r="A131" s="34"/>
      <c r="B131" s="35"/>
      <c r="C131" s="35"/>
      <c r="D131" s="35"/>
      <c r="E131" s="35"/>
      <c r="F131" s="36"/>
      <c r="G131" s="37"/>
    </row>
    <row r="132" spans="1:7" ht="15">
      <c r="A132" s="34"/>
      <c r="B132" s="35"/>
      <c r="C132" s="35"/>
      <c r="D132" s="35"/>
      <c r="E132" s="35"/>
      <c r="F132" s="36"/>
      <c r="G132" s="37"/>
    </row>
    <row r="133" spans="1:7" ht="15">
      <c r="A133" s="34"/>
      <c r="B133" s="35"/>
      <c r="C133" s="35"/>
      <c r="D133" s="35"/>
      <c r="E133" s="35"/>
      <c r="F133" s="36"/>
      <c r="G133" s="37"/>
    </row>
    <row r="134" spans="1:7" ht="15">
      <c r="A134" s="34"/>
      <c r="B134" s="35"/>
      <c r="C134" s="35"/>
      <c r="D134" s="35"/>
      <c r="E134" s="35"/>
      <c r="F134" s="36"/>
      <c r="G134" s="37"/>
    </row>
    <row r="135" spans="1:7" ht="15">
      <c r="A135" s="34"/>
      <c r="B135" s="35"/>
      <c r="C135" s="35"/>
      <c r="D135" s="35"/>
      <c r="E135" s="35"/>
      <c r="F135" s="36"/>
      <c r="G135" s="37"/>
    </row>
    <row r="136" spans="1:7" ht="15">
      <c r="A136" s="34"/>
      <c r="B136" s="35"/>
      <c r="C136" s="35"/>
      <c r="D136" s="35"/>
      <c r="E136" s="35"/>
      <c r="F136" s="36"/>
      <c r="G136" s="37"/>
    </row>
    <row r="137" spans="1:7" ht="15">
      <c r="A137" s="34"/>
      <c r="B137" s="35"/>
      <c r="C137" s="35"/>
      <c r="D137" s="35"/>
      <c r="E137" s="35"/>
      <c r="F137" s="36"/>
      <c r="G137" s="37"/>
    </row>
    <row r="138" spans="1:7" ht="15">
      <c r="A138" s="34"/>
      <c r="B138" s="35"/>
      <c r="C138" s="35"/>
      <c r="D138" s="35"/>
      <c r="E138" s="35"/>
      <c r="F138" s="36"/>
      <c r="G138" s="37"/>
    </row>
    <row r="139" spans="1:7" ht="15">
      <c r="A139" s="34"/>
      <c r="B139" s="35"/>
      <c r="C139" s="35"/>
      <c r="D139" s="35"/>
      <c r="E139" s="35"/>
      <c r="F139" s="36"/>
      <c r="G139" s="37"/>
    </row>
  </sheetData>
  <mergeCells count="103">
    <mergeCell ref="F71:F74"/>
    <mergeCell ref="D87:D89"/>
    <mergeCell ref="F87:F89"/>
    <mergeCell ref="D79:D82"/>
    <mergeCell ref="F79:F82"/>
    <mergeCell ref="D83:D86"/>
    <mergeCell ref="F83:F86"/>
    <mergeCell ref="F75:F78"/>
    <mergeCell ref="F31:F34"/>
    <mergeCell ref="D59:D62"/>
    <mergeCell ref="F59:F62"/>
    <mergeCell ref="D51:D54"/>
    <mergeCell ref="F51:F54"/>
    <mergeCell ref="F35:F38"/>
    <mergeCell ref="D31:D34"/>
    <mergeCell ref="F47:F50"/>
    <mergeCell ref="F67:F70"/>
    <mergeCell ref="F39:F42"/>
    <mergeCell ref="D35:D38"/>
    <mergeCell ref="C27:C30"/>
    <mergeCell ref="D43:D46"/>
    <mergeCell ref="B35:B38"/>
    <mergeCell ref="C35:C38"/>
    <mergeCell ref="D39:D42"/>
    <mergeCell ref="A90:A93"/>
    <mergeCell ref="B90:D93"/>
    <mergeCell ref="A27:A30"/>
    <mergeCell ref="A35:A38"/>
    <mergeCell ref="B47:B50"/>
    <mergeCell ref="B43:B46"/>
    <mergeCell ref="C39:C42"/>
    <mergeCell ref="F90:F93"/>
    <mergeCell ref="A4:G4"/>
    <mergeCell ref="A11:A14"/>
    <mergeCell ref="A15:A18"/>
    <mergeCell ref="B11:B14"/>
    <mergeCell ref="A5:G5"/>
    <mergeCell ref="C11:C14"/>
    <mergeCell ref="D11:D14"/>
    <mergeCell ref="F11:F14"/>
    <mergeCell ref="F15:F18"/>
    <mergeCell ref="B15:B18"/>
    <mergeCell ref="C15:C18"/>
    <mergeCell ref="D15:D18"/>
    <mergeCell ref="A7:A10"/>
    <mergeCell ref="F7:F10"/>
    <mergeCell ref="B7:B10"/>
    <mergeCell ref="C43:C46"/>
    <mergeCell ref="C47:C50"/>
    <mergeCell ref="B31:B34"/>
    <mergeCell ref="A31:A34"/>
    <mergeCell ref="C31:C34"/>
    <mergeCell ref="D27:D30"/>
    <mergeCell ref="B39:B42"/>
    <mergeCell ref="B27:B30"/>
    <mergeCell ref="A94:D97"/>
    <mergeCell ref="F94:F97"/>
    <mergeCell ref="F19:F22"/>
    <mergeCell ref="C87:C89"/>
    <mergeCell ref="A79:A89"/>
    <mergeCell ref="C79:C82"/>
    <mergeCell ref="C83:C86"/>
    <mergeCell ref="B79:B89"/>
    <mergeCell ref="B51:B54"/>
    <mergeCell ref="A51:A54"/>
    <mergeCell ref="C71:C74"/>
    <mergeCell ref="A75:A78"/>
    <mergeCell ref="B75:B78"/>
    <mergeCell ref="C75:C78"/>
    <mergeCell ref="C51:C54"/>
    <mergeCell ref="A63:G64"/>
    <mergeCell ref="A65:G65"/>
    <mergeCell ref="F43:F46"/>
    <mergeCell ref="A23:A26"/>
    <mergeCell ref="B19:B22"/>
    <mergeCell ref="D19:D22"/>
    <mergeCell ref="A47:A50"/>
    <mergeCell ref="C19:C22"/>
    <mergeCell ref="A19:A22"/>
    <mergeCell ref="F1:G1"/>
    <mergeCell ref="A71:A74"/>
    <mergeCell ref="B71:B74"/>
    <mergeCell ref="D75:D78"/>
    <mergeCell ref="D71:D74"/>
    <mergeCell ref="D67:D70"/>
    <mergeCell ref="A67:A70"/>
    <mergeCell ref="F23:F26"/>
    <mergeCell ref="D23:D26"/>
    <mergeCell ref="C23:C26"/>
    <mergeCell ref="A55:A58"/>
    <mergeCell ref="B55:B58"/>
    <mergeCell ref="C55:C58"/>
    <mergeCell ref="D55:D58"/>
    <mergeCell ref="B67:B70"/>
    <mergeCell ref="C67:C70"/>
    <mergeCell ref="A39:A42"/>
    <mergeCell ref="B23:B26"/>
    <mergeCell ref="D47:D50"/>
    <mergeCell ref="A59:A62"/>
    <mergeCell ref="B59:B62"/>
    <mergeCell ref="C59:C62"/>
    <mergeCell ref="F27:F30"/>
    <mergeCell ref="A43:A46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2022-12-28T06:36:55Z</dcterms:modified>
  <cp:category/>
  <cp:version/>
  <cp:contentType/>
  <cp:contentStatus/>
</cp:coreProperties>
</file>